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各校名额分配表" sheetId="1" r:id="rId1"/>
  </sheets>
  <definedNames>
    <definedName name="_xlnm.Print_Titles" localSheetId="0">'各校名额分配表'!$3:$3</definedName>
  </definedNames>
  <calcPr fullCalcOnLoad="1"/>
</workbook>
</file>

<file path=xl/sharedStrings.xml><?xml version="1.0" encoding="utf-8"?>
<sst xmlns="http://schemas.openxmlformats.org/spreadsheetml/2006/main" count="44" uniqueCount="44">
  <si>
    <t>小学合计</t>
  </si>
  <si>
    <t>初中合计</t>
  </si>
  <si>
    <t>附件2：</t>
  </si>
  <si>
    <t>天柱县2023年城区中小学公开遴选教师乡镇中小学名额分配表</t>
  </si>
  <si>
    <t>序号</t>
  </si>
  <si>
    <t>单位名称</t>
  </si>
  <si>
    <t>名额分配总数</t>
  </si>
  <si>
    <t>语文</t>
  </si>
  <si>
    <t xml:space="preserve">数学 </t>
  </si>
  <si>
    <t>英语</t>
  </si>
  <si>
    <t>物理</t>
  </si>
  <si>
    <t>化学</t>
  </si>
  <si>
    <t>政治</t>
  </si>
  <si>
    <t>历史</t>
  </si>
  <si>
    <t>生物</t>
  </si>
  <si>
    <t>地理</t>
  </si>
  <si>
    <t>音乐</t>
  </si>
  <si>
    <t>体育</t>
  </si>
  <si>
    <t>美术</t>
  </si>
  <si>
    <t>信息技术</t>
  </si>
  <si>
    <t>心理健康</t>
  </si>
  <si>
    <t>天柱县瓮洞镇小学部</t>
  </si>
  <si>
    <t>天柱县注溪乡小学</t>
  </si>
  <si>
    <t>天柱县蓝田镇小学部</t>
  </si>
  <si>
    <t>天柱县坪地镇小学部</t>
  </si>
  <si>
    <t>天柱县渡马镇小学部</t>
  </si>
  <si>
    <t>天柱县白市镇小学部</t>
  </si>
  <si>
    <t>天柱县江东镇小学部</t>
  </si>
  <si>
    <t>天柱县远口镇小学部</t>
  </si>
  <si>
    <t>天柱县竹林镇小学部</t>
  </si>
  <si>
    <t>天柱县坌处镇小学部</t>
  </si>
  <si>
    <t>天柱县地湖乡中心小学</t>
  </si>
  <si>
    <t>天柱县高酿镇小学部</t>
  </si>
  <si>
    <t>天柱县石洞镇小学部</t>
  </si>
  <si>
    <t>各乡镇小学部</t>
  </si>
  <si>
    <t>天柱县白市镇中学</t>
  </si>
  <si>
    <t>天柱县远口镇中学</t>
  </si>
  <si>
    <t>天柱县兰田镇中学</t>
  </si>
  <si>
    <t>天柱县坪地镇中学</t>
  </si>
  <si>
    <t>天柱县坌处镇中学</t>
  </si>
  <si>
    <t>天柱县竹林镇中学</t>
  </si>
  <si>
    <t>天柱县高酿镇中学</t>
  </si>
  <si>
    <t>各乡镇中小学</t>
  </si>
  <si>
    <t>总合计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</si>
</sst>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6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pane ySplit="3" topLeftCell="A4" activePane="bottomLeft" state="frozen"/>
      <selection pane="topLeft" activeCell="A1" sqref="A1"/>
      <selection pane="bottomLeft" activeCell="V8" sqref="V8"/>
    </sheetView>
  </sheetViews>
  <sheetFormatPr defaultColWidth="9.00390625" defaultRowHeight="14.25"/>
  <cols>
    <col min="1" max="1" width="9.00390625" style="3" customWidth="1"/>
    <col min="2" max="2" width="23.125" style="3" customWidth="1"/>
    <col min="3" max="3" width="11.00390625" style="4" customWidth="1"/>
    <col min="4" max="4" width="8.75390625" style="4" customWidth="1"/>
    <col min="5" max="5" width="7.50390625" style="4" customWidth="1"/>
    <col min="6" max="8" width="7.00390625" style="4" customWidth="1"/>
    <col min="9" max="9" width="7.375" style="3" customWidth="1"/>
    <col min="10" max="10" width="7.25390625" style="3" customWidth="1"/>
    <col min="11" max="12" width="6.75390625" style="3" customWidth="1"/>
    <col min="13" max="13" width="6.75390625" style="4" customWidth="1"/>
    <col min="14" max="15" width="7.375" style="3" customWidth="1"/>
    <col min="16" max="16" width="5.75390625" style="3" customWidth="1"/>
    <col min="17" max="17" width="7.50390625" style="3" customWidth="1"/>
  </cols>
  <sheetData>
    <row r="1" ht="18.75">
      <c r="A1" s="5" t="s">
        <v>2</v>
      </c>
    </row>
    <row r="2" spans="1:17" ht="34.5">
      <c r="A2" s="13" t="s">
        <v>3</v>
      </c>
      <c r="B2" s="13"/>
      <c r="C2" s="14"/>
      <c r="D2" s="14"/>
      <c r="E2" s="14"/>
      <c r="F2" s="14"/>
      <c r="G2" s="14"/>
      <c r="H2" s="14"/>
      <c r="I2" s="13"/>
      <c r="J2" s="13"/>
      <c r="K2" s="13"/>
      <c r="L2" s="13"/>
      <c r="M2" s="14"/>
      <c r="N2" s="13"/>
      <c r="O2" s="13"/>
      <c r="P2" s="13"/>
      <c r="Q2" s="13"/>
    </row>
    <row r="3" spans="1:17" s="1" customFormat="1" ht="28.5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7" t="s">
        <v>16</v>
      </c>
      <c r="N3" s="6" t="s">
        <v>17</v>
      </c>
      <c r="O3" s="6" t="s">
        <v>18</v>
      </c>
      <c r="P3" s="6" t="s">
        <v>19</v>
      </c>
      <c r="Q3" s="6" t="s">
        <v>20</v>
      </c>
    </row>
    <row r="4" spans="1:17" ht="34.5" customHeight="1">
      <c r="A4" s="8">
        <v>1</v>
      </c>
      <c r="B4" s="9" t="s">
        <v>21</v>
      </c>
      <c r="C4" s="8">
        <f>D4+E4+F4+G4+H4+I4+J4+K4+L4+M4+N4+O4+P4+Q4</f>
        <v>5</v>
      </c>
      <c r="D4" s="10">
        <v>3</v>
      </c>
      <c r="E4" s="10">
        <v>2</v>
      </c>
      <c r="F4" s="10"/>
      <c r="G4" s="8"/>
      <c r="H4" s="8"/>
      <c r="I4" s="8"/>
      <c r="J4" s="8"/>
      <c r="K4" s="8"/>
      <c r="L4" s="8"/>
      <c r="M4" s="10"/>
      <c r="N4" s="8"/>
      <c r="O4" s="8"/>
      <c r="P4" s="8"/>
      <c r="Q4" s="8"/>
    </row>
    <row r="5" spans="1:17" s="2" customFormat="1" ht="34.5" customHeight="1">
      <c r="A5" s="8">
        <v>2</v>
      </c>
      <c r="B5" s="9" t="s">
        <v>22</v>
      </c>
      <c r="C5" s="8">
        <f aca="true" t="shared" si="0" ref="C5:C18">D5+E5+F5+G5+H5+I5+J5+K5+L5+M5+N5+O5+P5+Q5</f>
        <v>2</v>
      </c>
      <c r="D5" s="10">
        <v>1</v>
      </c>
      <c r="E5" s="10">
        <v>1</v>
      </c>
      <c r="F5" s="10"/>
      <c r="G5" s="8"/>
      <c r="H5" s="8"/>
      <c r="I5" s="8"/>
      <c r="J5" s="8"/>
      <c r="K5" s="8"/>
      <c r="L5" s="8"/>
      <c r="M5" s="10"/>
      <c r="N5" s="8"/>
      <c r="O5" s="8"/>
      <c r="P5" s="8"/>
      <c r="Q5" s="8"/>
    </row>
    <row r="6" spans="1:17" s="2" customFormat="1" ht="34.5" customHeight="1">
      <c r="A6" s="8">
        <v>3</v>
      </c>
      <c r="B6" s="9" t="s">
        <v>23</v>
      </c>
      <c r="C6" s="8">
        <f t="shared" si="0"/>
        <v>6</v>
      </c>
      <c r="D6" s="10">
        <v>3</v>
      </c>
      <c r="E6" s="10">
        <v>2</v>
      </c>
      <c r="F6" s="10">
        <v>1</v>
      </c>
      <c r="G6" s="8"/>
      <c r="H6" s="8"/>
      <c r="I6" s="8"/>
      <c r="J6" s="8"/>
      <c r="K6" s="8"/>
      <c r="L6" s="8"/>
      <c r="M6" s="10"/>
      <c r="N6" s="8"/>
      <c r="O6" s="8"/>
      <c r="P6" s="8"/>
      <c r="Q6" s="8"/>
    </row>
    <row r="7" spans="1:17" s="2" customFormat="1" ht="34.5" customHeight="1">
      <c r="A7" s="8">
        <v>4</v>
      </c>
      <c r="B7" s="9" t="s">
        <v>24</v>
      </c>
      <c r="C7" s="8">
        <f t="shared" si="0"/>
        <v>4</v>
      </c>
      <c r="D7" s="10">
        <v>2</v>
      </c>
      <c r="E7" s="10">
        <v>1</v>
      </c>
      <c r="F7" s="10">
        <v>1</v>
      </c>
      <c r="G7" s="8"/>
      <c r="H7" s="8"/>
      <c r="I7" s="8"/>
      <c r="J7" s="8"/>
      <c r="K7" s="8"/>
      <c r="L7" s="8"/>
      <c r="M7" s="10"/>
      <c r="N7" s="8"/>
      <c r="O7" s="8"/>
      <c r="P7" s="8"/>
      <c r="Q7" s="8"/>
    </row>
    <row r="8" spans="1:17" s="2" customFormat="1" ht="34.5" customHeight="1">
      <c r="A8" s="8">
        <v>5</v>
      </c>
      <c r="B8" s="9" t="s">
        <v>25</v>
      </c>
      <c r="C8" s="8">
        <f t="shared" si="0"/>
        <v>5</v>
      </c>
      <c r="D8" s="10">
        <v>2</v>
      </c>
      <c r="E8" s="10">
        <v>2</v>
      </c>
      <c r="F8" s="10">
        <v>1</v>
      </c>
      <c r="G8" s="8"/>
      <c r="H8" s="8"/>
      <c r="I8" s="8"/>
      <c r="J8" s="8"/>
      <c r="K8" s="8"/>
      <c r="L8" s="8"/>
      <c r="M8" s="10"/>
      <c r="N8" s="8"/>
      <c r="O8" s="8"/>
      <c r="P8" s="8"/>
      <c r="Q8" s="8"/>
    </row>
    <row r="9" spans="1:17" s="2" customFormat="1" ht="34.5" customHeight="1">
      <c r="A9" s="8">
        <v>6</v>
      </c>
      <c r="B9" s="9" t="s">
        <v>26</v>
      </c>
      <c r="C9" s="8">
        <f t="shared" si="0"/>
        <v>7</v>
      </c>
      <c r="D9" s="10">
        <v>3</v>
      </c>
      <c r="E9" s="10">
        <v>3</v>
      </c>
      <c r="F9" s="10">
        <v>1</v>
      </c>
      <c r="G9" s="8"/>
      <c r="H9" s="8"/>
      <c r="I9" s="8"/>
      <c r="J9" s="8"/>
      <c r="K9" s="8"/>
      <c r="L9" s="8"/>
      <c r="M9" s="10"/>
      <c r="N9" s="8"/>
      <c r="O9" s="8"/>
      <c r="P9" s="8"/>
      <c r="Q9" s="8"/>
    </row>
    <row r="10" spans="1:17" s="2" customFormat="1" ht="34.5" customHeight="1">
      <c r="A10" s="8">
        <v>7</v>
      </c>
      <c r="B10" s="9" t="s">
        <v>27</v>
      </c>
      <c r="C10" s="8">
        <f t="shared" si="0"/>
        <v>3</v>
      </c>
      <c r="D10" s="10">
        <v>2</v>
      </c>
      <c r="E10" s="10">
        <v>1</v>
      </c>
      <c r="F10" s="10"/>
      <c r="G10" s="8"/>
      <c r="H10" s="8"/>
      <c r="I10" s="8"/>
      <c r="J10" s="8"/>
      <c r="K10" s="8"/>
      <c r="L10" s="8"/>
      <c r="M10" s="10"/>
      <c r="N10" s="8"/>
      <c r="O10" s="8"/>
      <c r="P10" s="8"/>
      <c r="Q10" s="8"/>
    </row>
    <row r="11" spans="1:17" s="2" customFormat="1" ht="34.5" customHeight="1">
      <c r="A11" s="8">
        <v>8</v>
      </c>
      <c r="B11" s="9" t="s">
        <v>28</v>
      </c>
      <c r="C11" s="8">
        <f t="shared" si="0"/>
        <v>3</v>
      </c>
      <c r="D11" s="10">
        <v>1</v>
      </c>
      <c r="E11" s="10">
        <v>1</v>
      </c>
      <c r="F11" s="10">
        <v>1</v>
      </c>
      <c r="G11" s="8"/>
      <c r="H11" s="8"/>
      <c r="I11" s="8"/>
      <c r="J11" s="8"/>
      <c r="K11" s="8"/>
      <c r="L11" s="8"/>
      <c r="M11" s="10"/>
      <c r="N11" s="8"/>
      <c r="O11" s="8"/>
      <c r="P11" s="8"/>
      <c r="Q11" s="8"/>
    </row>
    <row r="12" spans="1:17" s="2" customFormat="1" ht="34.5" customHeight="1">
      <c r="A12" s="8">
        <v>9</v>
      </c>
      <c r="B12" s="9" t="s">
        <v>29</v>
      </c>
      <c r="C12" s="8">
        <f t="shared" si="0"/>
        <v>4</v>
      </c>
      <c r="D12" s="10">
        <v>2</v>
      </c>
      <c r="E12" s="10">
        <v>1</v>
      </c>
      <c r="F12" s="10">
        <v>1</v>
      </c>
      <c r="G12" s="8"/>
      <c r="H12" s="8"/>
      <c r="I12" s="8"/>
      <c r="J12" s="8"/>
      <c r="K12" s="8"/>
      <c r="L12" s="8"/>
      <c r="M12" s="10"/>
      <c r="N12" s="8"/>
      <c r="O12" s="8"/>
      <c r="P12" s="8"/>
      <c r="Q12" s="8"/>
    </row>
    <row r="13" spans="1:17" s="2" customFormat="1" ht="34.5" customHeight="1">
      <c r="A13" s="8">
        <v>10</v>
      </c>
      <c r="B13" s="9" t="s">
        <v>30</v>
      </c>
      <c r="C13" s="8">
        <f t="shared" si="0"/>
        <v>2</v>
      </c>
      <c r="D13" s="10">
        <v>1</v>
      </c>
      <c r="E13" s="10">
        <v>1</v>
      </c>
      <c r="F13" s="10"/>
      <c r="G13" s="8"/>
      <c r="H13" s="8"/>
      <c r="I13" s="8"/>
      <c r="J13" s="8"/>
      <c r="K13" s="8"/>
      <c r="L13" s="8"/>
      <c r="M13" s="10"/>
      <c r="N13" s="8"/>
      <c r="O13" s="8"/>
      <c r="P13" s="8"/>
      <c r="Q13" s="8"/>
    </row>
    <row r="14" spans="1:17" s="2" customFormat="1" ht="34.5" customHeight="1">
      <c r="A14" s="8">
        <v>11</v>
      </c>
      <c r="B14" s="9" t="s">
        <v>31</v>
      </c>
      <c r="C14" s="8">
        <f t="shared" si="0"/>
        <v>1</v>
      </c>
      <c r="D14" s="10">
        <v>1</v>
      </c>
      <c r="E14" s="10"/>
      <c r="F14" s="10"/>
      <c r="G14" s="8"/>
      <c r="H14" s="8"/>
      <c r="I14" s="8"/>
      <c r="J14" s="8"/>
      <c r="K14" s="8"/>
      <c r="L14" s="8"/>
      <c r="M14" s="10"/>
      <c r="N14" s="8"/>
      <c r="O14" s="8"/>
      <c r="P14" s="8"/>
      <c r="Q14" s="8"/>
    </row>
    <row r="15" spans="1:17" ht="34.5" customHeight="1">
      <c r="A15" s="11">
        <v>12</v>
      </c>
      <c r="B15" s="11" t="s">
        <v>32</v>
      </c>
      <c r="C15" s="11">
        <f t="shared" si="0"/>
        <v>4</v>
      </c>
      <c r="D15" s="12">
        <v>2</v>
      </c>
      <c r="E15" s="12">
        <v>1</v>
      </c>
      <c r="F15" s="12">
        <v>1</v>
      </c>
      <c r="G15" s="11"/>
      <c r="H15" s="11"/>
      <c r="I15" s="11"/>
      <c r="J15" s="11"/>
      <c r="K15" s="11"/>
      <c r="L15" s="11"/>
      <c r="M15" s="12"/>
      <c r="N15" s="11"/>
      <c r="O15" s="11"/>
      <c r="P15" s="11"/>
      <c r="Q15" s="11"/>
    </row>
    <row r="16" spans="1:17" ht="34.5" customHeight="1">
      <c r="A16" s="11">
        <v>13</v>
      </c>
      <c r="B16" s="11" t="s">
        <v>33</v>
      </c>
      <c r="C16" s="11">
        <f t="shared" si="0"/>
        <v>4</v>
      </c>
      <c r="D16" s="12">
        <v>2</v>
      </c>
      <c r="E16" s="12">
        <v>1</v>
      </c>
      <c r="F16" s="12">
        <v>1</v>
      </c>
      <c r="G16" s="11"/>
      <c r="H16" s="11"/>
      <c r="I16" s="11"/>
      <c r="J16" s="11"/>
      <c r="K16" s="11"/>
      <c r="L16" s="11"/>
      <c r="M16" s="12"/>
      <c r="N16" s="11"/>
      <c r="O16" s="11"/>
      <c r="P16" s="11"/>
      <c r="Q16" s="11"/>
    </row>
    <row r="17" spans="1:17" ht="34.5" customHeight="1">
      <c r="A17" s="11">
        <v>14</v>
      </c>
      <c r="B17" s="11" t="s">
        <v>34</v>
      </c>
      <c r="C17" s="11">
        <f t="shared" si="0"/>
        <v>13</v>
      </c>
      <c r="D17" s="12">
        <v>0</v>
      </c>
      <c r="E17" s="12">
        <v>0</v>
      </c>
      <c r="F17" s="12">
        <v>0</v>
      </c>
      <c r="G17" s="11"/>
      <c r="H17" s="11"/>
      <c r="I17" s="11"/>
      <c r="J17" s="11"/>
      <c r="K17" s="11"/>
      <c r="L17" s="11"/>
      <c r="M17" s="12">
        <v>2</v>
      </c>
      <c r="N17" s="11">
        <v>4</v>
      </c>
      <c r="O17" s="11">
        <v>2</v>
      </c>
      <c r="P17" s="11">
        <v>3</v>
      </c>
      <c r="Q17" s="11">
        <v>2</v>
      </c>
    </row>
    <row r="18" spans="1:17" ht="34.5" customHeight="1">
      <c r="A18" s="15" t="s">
        <v>0</v>
      </c>
      <c r="B18" s="16"/>
      <c r="C18" s="11">
        <f t="shared" si="0"/>
        <v>63</v>
      </c>
      <c r="D18" s="12">
        <f>SUM(D4:D17)</f>
        <v>25</v>
      </c>
      <c r="E18" s="12">
        <f>SUM(E4:E16)</f>
        <v>17</v>
      </c>
      <c r="F18" s="12">
        <f>SUM(F4:F16)</f>
        <v>8</v>
      </c>
      <c r="G18" s="12"/>
      <c r="H18" s="12"/>
      <c r="I18" s="12"/>
      <c r="J18" s="12"/>
      <c r="K18" s="12"/>
      <c r="L18" s="12"/>
      <c r="M18" s="12">
        <v>2</v>
      </c>
      <c r="N18" s="11">
        <v>4</v>
      </c>
      <c r="O18" s="11">
        <v>2</v>
      </c>
      <c r="P18" s="11">
        <v>3</v>
      </c>
      <c r="Q18" s="11">
        <v>2</v>
      </c>
    </row>
    <row r="19" spans="1:17" ht="34.5" customHeight="1">
      <c r="A19" s="11">
        <v>15</v>
      </c>
      <c r="B19" s="11" t="s">
        <v>35</v>
      </c>
      <c r="C19" s="11">
        <f aca="true" t="shared" si="1" ref="C19:C26">D19+E19+F19+G19+H19+I19+J19+K19+L19+M19+N19+O19+P19+Q19</f>
        <v>4</v>
      </c>
      <c r="D19" s="12">
        <v>1</v>
      </c>
      <c r="E19" s="12">
        <v>1</v>
      </c>
      <c r="F19" s="12">
        <v>1</v>
      </c>
      <c r="G19" s="11"/>
      <c r="H19" s="11">
        <v>1</v>
      </c>
      <c r="I19" s="11"/>
      <c r="J19" s="11"/>
      <c r="K19" s="11"/>
      <c r="L19" s="11"/>
      <c r="M19" s="12"/>
      <c r="N19" s="11"/>
      <c r="O19" s="11"/>
      <c r="P19" s="11"/>
      <c r="Q19" s="11"/>
    </row>
    <row r="20" spans="1:17" ht="34.5" customHeight="1">
      <c r="A20" s="11">
        <v>16</v>
      </c>
      <c r="B20" s="11" t="s">
        <v>36</v>
      </c>
      <c r="C20" s="11">
        <f t="shared" si="1"/>
        <v>3</v>
      </c>
      <c r="D20" s="12">
        <v>1</v>
      </c>
      <c r="E20" s="12"/>
      <c r="F20" s="12">
        <v>1</v>
      </c>
      <c r="G20" s="11"/>
      <c r="H20" s="11">
        <v>1</v>
      </c>
      <c r="I20" s="11"/>
      <c r="J20" s="11"/>
      <c r="K20" s="11"/>
      <c r="L20" s="11"/>
      <c r="M20" s="12"/>
      <c r="N20" s="11"/>
      <c r="O20" s="11"/>
      <c r="P20" s="11"/>
      <c r="Q20" s="11"/>
    </row>
    <row r="21" spans="1:17" ht="34.5" customHeight="1">
      <c r="A21" s="11">
        <v>17</v>
      </c>
      <c r="B21" s="11" t="s">
        <v>37</v>
      </c>
      <c r="C21" s="11">
        <f t="shared" si="1"/>
        <v>3</v>
      </c>
      <c r="D21" s="12"/>
      <c r="E21" s="12">
        <v>1</v>
      </c>
      <c r="F21" s="12">
        <v>1</v>
      </c>
      <c r="G21" s="11"/>
      <c r="H21" s="11">
        <v>1</v>
      </c>
      <c r="I21" s="11"/>
      <c r="J21" s="11"/>
      <c r="K21" s="11"/>
      <c r="L21" s="11"/>
      <c r="M21" s="12"/>
      <c r="N21" s="11"/>
      <c r="O21" s="11"/>
      <c r="P21" s="11"/>
      <c r="Q21" s="11"/>
    </row>
    <row r="22" spans="1:17" ht="34.5" customHeight="1">
      <c r="A22" s="11">
        <v>18</v>
      </c>
      <c r="B22" s="11" t="s">
        <v>38</v>
      </c>
      <c r="C22" s="11">
        <f t="shared" si="1"/>
        <v>2</v>
      </c>
      <c r="D22" s="12">
        <v>1</v>
      </c>
      <c r="E22" s="12">
        <v>1</v>
      </c>
      <c r="F22" s="12"/>
      <c r="G22" s="11"/>
      <c r="H22" s="11"/>
      <c r="I22" s="11"/>
      <c r="J22" s="11"/>
      <c r="K22" s="11"/>
      <c r="L22" s="11"/>
      <c r="M22" s="12"/>
      <c r="N22" s="11"/>
      <c r="O22" s="11"/>
      <c r="P22" s="11"/>
      <c r="Q22" s="11"/>
    </row>
    <row r="23" spans="1:17" ht="34.5" customHeight="1">
      <c r="A23" s="11">
        <v>19</v>
      </c>
      <c r="B23" s="11" t="s">
        <v>39</v>
      </c>
      <c r="C23" s="11">
        <f t="shared" si="1"/>
        <v>3</v>
      </c>
      <c r="D23" s="12">
        <v>1</v>
      </c>
      <c r="E23" s="12">
        <v>1</v>
      </c>
      <c r="F23" s="12">
        <v>1</v>
      </c>
      <c r="G23" s="11"/>
      <c r="H23" s="11"/>
      <c r="I23" s="11"/>
      <c r="J23" s="11"/>
      <c r="K23" s="11"/>
      <c r="L23" s="11"/>
      <c r="M23" s="12"/>
      <c r="N23" s="11"/>
      <c r="O23" s="11"/>
      <c r="P23" s="11"/>
      <c r="Q23" s="11"/>
    </row>
    <row r="24" spans="1:17" ht="34.5" customHeight="1">
      <c r="A24" s="11">
        <v>20</v>
      </c>
      <c r="B24" s="11" t="s">
        <v>40</v>
      </c>
      <c r="C24" s="11">
        <f t="shared" si="1"/>
        <v>4</v>
      </c>
      <c r="D24" s="12">
        <v>1</v>
      </c>
      <c r="E24" s="12">
        <v>1</v>
      </c>
      <c r="F24" s="12">
        <v>1</v>
      </c>
      <c r="G24" s="11"/>
      <c r="H24" s="11">
        <v>1</v>
      </c>
      <c r="I24" s="11"/>
      <c r="J24" s="11"/>
      <c r="K24" s="11"/>
      <c r="L24" s="11"/>
      <c r="M24" s="12"/>
      <c r="N24" s="11"/>
      <c r="O24" s="11"/>
      <c r="P24" s="11"/>
      <c r="Q24" s="11"/>
    </row>
    <row r="25" spans="1:17" ht="34.5" customHeight="1">
      <c r="A25" s="11">
        <v>21</v>
      </c>
      <c r="B25" s="11" t="s">
        <v>41</v>
      </c>
      <c r="C25" s="11">
        <f t="shared" si="1"/>
        <v>1</v>
      </c>
      <c r="D25" s="12">
        <v>1</v>
      </c>
      <c r="E25" s="12"/>
      <c r="F25" s="12"/>
      <c r="G25" s="11"/>
      <c r="H25" s="11"/>
      <c r="I25" s="11"/>
      <c r="J25" s="11"/>
      <c r="K25" s="11"/>
      <c r="L25" s="11"/>
      <c r="M25" s="12"/>
      <c r="N25" s="11"/>
      <c r="O25" s="11"/>
      <c r="P25" s="11"/>
      <c r="Q25" s="11"/>
    </row>
    <row r="26" spans="1:17" ht="34.5" customHeight="1">
      <c r="A26" s="11">
        <v>22</v>
      </c>
      <c r="B26" s="11" t="s">
        <v>42</v>
      </c>
      <c r="C26" s="11">
        <f t="shared" si="1"/>
        <v>10</v>
      </c>
      <c r="D26" s="12"/>
      <c r="E26" s="12"/>
      <c r="F26" s="12"/>
      <c r="G26" s="12">
        <v>1</v>
      </c>
      <c r="H26" s="12"/>
      <c r="I26" s="12">
        <v>2</v>
      </c>
      <c r="J26" s="12">
        <v>1</v>
      </c>
      <c r="K26" s="12">
        <v>1</v>
      </c>
      <c r="L26" s="12">
        <v>2</v>
      </c>
      <c r="M26" s="12">
        <v>1</v>
      </c>
      <c r="N26" s="12">
        <v>1</v>
      </c>
      <c r="O26" s="12">
        <v>1</v>
      </c>
      <c r="P26" s="12"/>
      <c r="Q26" s="11"/>
    </row>
    <row r="27" spans="1:17" ht="34.5" customHeight="1">
      <c r="A27" s="15" t="s">
        <v>1</v>
      </c>
      <c r="B27" s="16"/>
      <c r="C27" s="12">
        <f>SUM(C19:C26)</f>
        <v>30</v>
      </c>
      <c r="D27" s="12">
        <f>SUM(D19:D26)</f>
        <v>6</v>
      </c>
      <c r="E27" s="12">
        <f aca="true" t="shared" si="2" ref="E27:O27">SUM(E19:E26)</f>
        <v>5</v>
      </c>
      <c r="F27" s="12">
        <f t="shared" si="2"/>
        <v>5</v>
      </c>
      <c r="G27" s="12">
        <f t="shared" si="2"/>
        <v>1</v>
      </c>
      <c r="H27" s="12">
        <f t="shared" si="2"/>
        <v>4</v>
      </c>
      <c r="I27" s="12">
        <f t="shared" si="2"/>
        <v>2</v>
      </c>
      <c r="J27" s="12">
        <v>1</v>
      </c>
      <c r="K27" s="12">
        <f t="shared" si="2"/>
        <v>1</v>
      </c>
      <c r="L27" s="12">
        <f t="shared" si="2"/>
        <v>2</v>
      </c>
      <c r="M27" s="12">
        <f t="shared" si="2"/>
        <v>1</v>
      </c>
      <c r="N27" s="12">
        <f t="shared" si="2"/>
        <v>1</v>
      </c>
      <c r="O27" s="12">
        <f t="shared" si="2"/>
        <v>1</v>
      </c>
      <c r="P27" s="12"/>
      <c r="Q27" s="12"/>
    </row>
    <row r="28" spans="1:17" ht="27.75" customHeight="1">
      <c r="A28" s="17" t="s">
        <v>43</v>
      </c>
      <c r="B28" s="17"/>
      <c r="C28" s="12">
        <f aca="true" t="shared" si="3" ref="C28:K28">C18+C27</f>
        <v>93</v>
      </c>
      <c r="D28" s="12">
        <f t="shared" si="3"/>
        <v>31</v>
      </c>
      <c r="E28" s="12">
        <f t="shared" si="3"/>
        <v>22</v>
      </c>
      <c r="F28" s="12">
        <f t="shared" si="3"/>
        <v>13</v>
      </c>
      <c r="G28" s="12">
        <f t="shared" si="3"/>
        <v>1</v>
      </c>
      <c r="H28" s="12">
        <f t="shared" si="3"/>
        <v>4</v>
      </c>
      <c r="I28" s="12">
        <f t="shared" si="3"/>
        <v>2</v>
      </c>
      <c r="J28" s="12">
        <f t="shared" si="3"/>
        <v>1</v>
      </c>
      <c r="K28" s="12">
        <f t="shared" si="3"/>
        <v>1</v>
      </c>
      <c r="L28" s="12">
        <v>2</v>
      </c>
      <c r="M28" s="12">
        <f>M18+M27</f>
        <v>3</v>
      </c>
      <c r="N28" s="12">
        <f>N18+N27</f>
        <v>5</v>
      </c>
      <c r="O28" s="12">
        <f>O18+O27</f>
        <v>3</v>
      </c>
      <c r="P28" s="12">
        <v>3</v>
      </c>
      <c r="Q28" s="12">
        <f>Q18+Q27</f>
        <v>2</v>
      </c>
    </row>
  </sheetData>
  <sheetProtection/>
  <mergeCells count="4">
    <mergeCell ref="A2:Q2"/>
    <mergeCell ref="A18:B18"/>
    <mergeCell ref="A27:B27"/>
    <mergeCell ref="A28:B28"/>
  </mergeCells>
  <printOptions/>
  <pageMargins left="0.7513888888888889" right="0.7513888888888889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dcterms:created xsi:type="dcterms:W3CDTF">2018-07-19T03:13:51Z</dcterms:created>
  <dcterms:modified xsi:type="dcterms:W3CDTF">2023-08-17T08:43:37Z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96A3E5F3288E4101B013C58006CFC3CD</vt:lpwstr>
  </property>
</Properties>
</file>