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<sst xmlns="http://schemas.openxmlformats.org/spreadsheetml/2006/main" count="35" uniqueCount="29">
  <si>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附件：</t>
  </si>
  <si>
    <r>
      <t>贵阳市教育局直属学校（单位）</t>
    </r>
    <r>
      <rPr>
        <sz val="16"/>
        <rFont val="方正公文小标宋"/>
        <family val="0"/>
      </rPr>
      <t>2023</t>
    </r>
    <r>
      <rPr>
        <sz val="16"/>
        <rFont val="方正公文小标宋"/>
        <family val="0"/>
      </rPr>
      <t>年公开招聘事业单位工作人员面试成绩及总成绩</t>
    </r>
  </si>
  <si>
    <t>姓名</t>
  </si>
  <si>
    <t>本岗位招聘计划数</t>
  </si>
  <si>
    <t>准考证号</t>
  </si>
  <si>
    <t>报考单位</t>
  </si>
  <si>
    <t>报考岗位代码</t>
  </si>
  <si>
    <t>笔试成绩
（150分制）</t>
  </si>
  <si>
    <t>笔试百分制占比（60%）</t>
  </si>
  <si>
    <t>面试成绩
（百分制）</t>
  </si>
  <si>
    <t>面试百分制占比（40%）</t>
  </si>
  <si>
    <t>总成绩
（百分制）</t>
  </si>
  <si>
    <t>备注</t>
  </si>
  <si>
    <t>孔泠婷</t>
  </si>
  <si>
    <t>1152019302505</t>
  </si>
  <si>
    <t>贵阳市中心实验幼儿园</t>
  </si>
  <si>
    <t>许瑜洋</t>
  </si>
  <si>
    <t>1152019302314</t>
  </si>
  <si>
    <t>陈令瑶</t>
  </si>
  <si>
    <t>1152019301722</t>
  </si>
  <si>
    <t>张琰</t>
  </si>
  <si>
    <t>1152019303325</t>
  </si>
  <si>
    <t>贵阳市招生考试管理中心</t>
  </si>
  <si>
    <t>20101170201</t>
  </si>
  <si>
    <t>覃满鑫</t>
  </si>
  <si>
    <t>1152019302909</t>
  </si>
  <si>
    <t>王逾鹏</t>
  </si>
  <si>
    <t>1152019303105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</si>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</sst>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公文小标宋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2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145" zoomScaleNormal="145" zoomScaleSheetLayoutView="100" workbookViewId="0" topLeftCell="A1">
      <selection activeCell="C12" sqref="C12"/>
    </sheetView>
  </sheetViews>
  <sheetFormatPr defaultColWidth="9.140625" defaultRowHeight="12.75"/>
  <cols>
    <col min="3" max="3" width="23.421875" style="0" customWidth="1"/>
    <col min="4" max="4" width="31.421875" style="0" customWidth="1"/>
    <col min="5" max="5" width="15.140625" style="0" customWidth="1"/>
    <col min="6" max="10" width="12.8515625" style="0" customWidth="1"/>
  </cols>
  <sheetData>
    <row r="1" ht="12.75">
      <c r="A1" s="1" t="s">
        <v>0</v>
      </c>
    </row>
    <row r="2" spans="1:11" ht="21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0" t="s">
        <v>12</v>
      </c>
    </row>
    <row r="4" spans="1:11" ht="13.5">
      <c r="A4" s="7" t="s">
        <v>13</v>
      </c>
      <c r="B4" s="8">
        <v>1</v>
      </c>
      <c r="C4" s="9" t="s">
        <v>14</v>
      </c>
      <c r="D4" s="10" t="s">
        <v>15</v>
      </c>
      <c r="E4" s="9">
        <v>20101170101</v>
      </c>
      <c r="F4" s="11">
        <v>214</v>
      </c>
      <c r="G4" s="11">
        <f aca="true" t="shared" si="0" ref="G4:G9">F4*0.6</f>
        <v>128.4</v>
      </c>
      <c r="H4" s="12">
        <v>78.8</v>
      </c>
      <c r="I4" s="12">
        <f aca="true" t="shared" si="1" ref="I4:I9">H4*0.4</f>
        <v>31.52</v>
      </c>
      <c r="J4" s="12">
        <f aca="true" t="shared" si="2" ref="J4:J9">SUM(G4,I4)</f>
        <v>159.92000000000002</v>
      </c>
      <c r="K4" s="31"/>
    </row>
    <row r="5" spans="1:11" ht="13.5">
      <c r="A5" s="13" t="s">
        <v>16</v>
      </c>
      <c r="B5" s="14"/>
      <c r="C5" s="15" t="s">
        <v>17</v>
      </c>
      <c r="D5" s="16" t="s">
        <v>15</v>
      </c>
      <c r="E5" s="15">
        <v>20101170101</v>
      </c>
      <c r="F5" s="17">
        <v>207.5</v>
      </c>
      <c r="G5" s="17">
        <f t="shared" si="0"/>
        <v>124.5</v>
      </c>
      <c r="H5" s="18">
        <v>81.6</v>
      </c>
      <c r="I5" s="18">
        <f t="shared" si="1"/>
        <v>32.64</v>
      </c>
      <c r="J5" s="18">
        <f t="shared" si="2"/>
        <v>157.14</v>
      </c>
      <c r="K5" s="32"/>
    </row>
    <row r="6" spans="1:11" ht="14.25">
      <c r="A6" s="19" t="s">
        <v>18</v>
      </c>
      <c r="B6" s="20"/>
      <c r="C6" s="21" t="s">
        <v>19</v>
      </c>
      <c r="D6" s="22" t="s">
        <v>15</v>
      </c>
      <c r="E6" s="21">
        <v>20101170101</v>
      </c>
      <c r="F6" s="23">
        <v>205.5</v>
      </c>
      <c r="G6" s="23">
        <f t="shared" si="0"/>
        <v>123.3</v>
      </c>
      <c r="H6" s="24">
        <v>78.6</v>
      </c>
      <c r="I6" s="24">
        <f t="shared" si="1"/>
        <v>31.439999999999998</v>
      </c>
      <c r="J6" s="24">
        <f t="shared" si="2"/>
        <v>154.74</v>
      </c>
      <c r="K6" s="33"/>
    </row>
    <row r="7" spans="1:11" ht="13.5">
      <c r="A7" s="25" t="s">
        <v>20</v>
      </c>
      <c r="B7" s="26">
        <v>1</v>
      </c>
      <c r="C7" s="27" t="s">
        <v>21</v>
      </c>
      <c r="D7" s="28" t="s">
        <v>22</v>
      </c>
      <c r="E7" s="27" t="s">
        <v>23</v>
      </c>
      <c r="F7" s="29">
        <v>235</v>
      </c>
      <c r="G7" s="29">
        <f t="shared" si="0"/>
        <v>141</v>
      </c>
      <c r="H7" s="28">
        <v>81</v>
      </c>
      <c r="I7" s="28">
        <f t="shared" si="1"/>
        <v>32.4</v>
      </c>
      <c r="J7" s="28">
        <f t="shared" si="2"/>
        <v>173.4</v>
      </c>
      <c r="K7" s="34"/>
    </row>
    <row r="8" spans="1:11" ht="13.5">
      <c r="A8" s="13" t="s">
        <v>24</v>
      </c>
      <c r="B8" s="14"/>
      <c r="C8" s="15" t="s">
        <v>25</v>
      </c>
      <c r="D8" s="18" t="s">
        <v>22</v>
      </c>
      <c r="E8" s="15" t="s">
        <v>23</v>
      </c>
      <c r="F8" s="17">
        <v>208</v>
      </c>
      <c r="G8" s="17">
        <f t="shared" si="0"/>
        <v>124.8</v>
      </c>
      <c r="H8" s="18">
        <v>81</v>
      </c>
      <c r="I8" s="18">
        <f t="shared" si="1"/>
        <v>32.4</v>
      </c>
      <c r="J8" s="18">
        <f t="shared" si="2"/>
        <v>157.2</v>
      </c>
      <c r="K8" s="32"/>
    </row>
    <row r="9" spans="1:11" ht="14.25">
      <c r="A9" s="19" t="s">
        <v>26</v>
      </c>
      <c r="B9" s="20"/>
      <c r="C9" s="21" t="s">
        <v>27</v>
      </c>
      <c r="D9" s="24" t="s">
        <v>22</v>
      </c>
      <c r="E9" s="21" t="s">
        <v>23</v>
      </c>
      <c r="F9" s="23">
        <v>215</v>
      </c>
      <c r="G9" s="23">
        <f t="shared" si="0"/>
        <v>129</v>
      </c>
      <c r="H9" s="24">
        <v>0</v>
      </c>
      <c r="I9" s="24">
        <f t="shared" si="1"/>
        <v>0</v>
      </c>
      <c r="J9" s="24">
        <f t="shared" si="2"/>
        <v>129</v>
      </c>
      <c r="K9" s="35" t="s">
        <v>28</v>
      </c>
    </row>
  </sheetData>
  <sheetProtection/>
  <mergeCells count="3">
    <mergeCell ref="A2:K2"/>
    <mergeCell ref="B4:B6"/>
    <mergeCell ref="B7:B9"/>
  </mergeCells>
  <printOptions/>
  <pageMargins left="0.75" right="0.75" top="1" bottom="1" header="0.5" footer="0.5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燃血</cp:lastModifiedBy>
  <cp:lastPrinted>2020-11-20T03:22:00Z</cp:lastPrinted>
  <dcterms:created xsi:type="dcterms:W3CDTF">2019-11-26T04:12:30Z</dcterms:created>
  <dcterms:modified xsi:type="dcterms:W3CDTF">2023-07-10T01:41:35Z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8771FCA03E324331B69396C1ABA143B5</vt:lpwstr>
  </property>
</Properties>
</file>