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12090" activeTab="6"/>
  </bookViews>
  <sheets>
    <sheet name="G1" sheetId="1" r:id="rId1"/>
    <sheet name="G2" sheetId="2" r:id="rId2"/>
    <sheet name="G3" sheetId="3" r:id="rId3"/>
    <sheet name="G4" sheetId="4" r:id="rId4"/>
    <sheet name="G5" sheetId="5" r:id="rId5"/>
    <sheet name="G6" sheetId="6" r:id="rId6"/>
    <sheet name="综合排名" sheetId="7" r:id="rId7"/>
  </sheets>
  <definedNames>
    <definedName name="_xlnm.Print_Titles" localSheetId="0">'G1'!$1:$2</definedName>
    <definedName name="_xlnm.Print_Titles" localSheetId="1">'G2'!$1:$1</definedName>
    <definedName name="_xlnm.Print_Titles" localSheetId="2">'G3'!$1:$2</definedName>
    <definedName name="_xlnm.Print_Titles" localSheetId="3">'G4'!$1:$2</definedName>
    <definedName name="_xlnm.Print_Titles" localSheetId="4">'G5'!$1:$2</definedName>
    <definedName name="_xlnm.Print_Titles" localSheetId="5">'G6'!$1:$2</definedName>
    <definedName name="_xlnm.Print_Titles" localSheetId="6">'综合排名'!$1:$2</definedName>
  </definedNames>
  <calcPr fullCalcOnLoad="1"/>
</workbook>
</file>

<file path=xl/sharedStrings.xml><?xml version="1.0" encoding="utf-8"?>
<sst xmlns="http://schemas.openxmlformats.org/spreadsheetml/2006/main" count="426" uniqueCount="89">
  <si>
    <t>序号</t>
  </si>
  <si>
    <t>岗位代码</t>
  </si>
  <si>
    <t>姓名</t>
  </si>
  <si>
    <t>性别</t>
  </si>
  <si>
    <t>笔试成绩</t>
  </si>
  <si>
    <t>G1</t>
  </si>
  <si>
    <t>男</t>
  </si>
  <si>
    <t>G2</t>
  </si>
  <si>
    <t>沈福标</t>
  </si>
  <si>
    <t>G3</t>
  </si>
  <si>
    <t>女</t>
  </si>
  <si>
    <t>G5</t>
  </si>
  <si>
    <t>陈波</t>
  </si>
  <si>
    <t>G4</t>
  </si>
  <si>
    <t>杨涛</t>
  </si>
  <si>
    <t>杨志勇</t>
  </si>
  <si>
    <t>尚林标</t>
  </si>
  <si>
    <t>吴雄</t>
  </si>
  <si>
    <t>龙华</t>
  </si>
  <si>
    <t>杨洹</t>
  </si>
  <si>
    <t>周林</t>
  </si>
  <si>
    <t>姚纯</t>
  </si>
  <si>
    <t>戴政勇</t>
  </si>
  <si>
    <t>吴泽亨</t>
  </si>
  <si>
    <t>满益华</t>
  </si>
  <si>
    <t>吴朝祥</t>
  </si>
  <si>
    <t>杨迪</t>
  </si>
  <si>
    <t>舒伟兴</t>
  </si>
  <si>
    <t>邹梦涛</t>
  </si>
  <si>
    <t>吴再双</t>
  </si>
  <si>
    <t>袁松</t>
  </si>
  <si>
    <t>肖岑兵</t>
  </si>
  <si>
    <t>杨秀明</t>
  </si>
  <si>
    <t>杨明奎</t>
  </si>
  <si>
    <t>杨艳</t>
  </si>
  <si>
    <t>徐薇</t>
  </si>
  <si>
    <t>李静</t>
  </si>
  <si>
    <t>尚仁梅</t>
  </si>
  <si>
    <t>罗红菊</t>
  </si>
  <si>
    <t>杨炎</t>
  </si>
  <si>
    <t>张雪</t>
  </si>
  <si>
    <t>李妮</t>
  </si>
  <si>
    <t>高平</t>
  </si>
  <si>
    <t>杨槟华</t>
  </si>
  <si>
    <t>项开丹</t>
  </si>
  <si>
    <t>高妮群</t>
  </si>
  <si>
    <t>刘玲</t>
  </si>
  <si>
    <t>戴有祥</t>
  </si>
  <si>
    <t>黄波</t>
  </si>
  <si>
    <t>杨林刚</t>
  </si>
  <si>
    <t>周益昊</t>
  </si>
  <si>
    <t>杨佳文</t>
  </si>
  <si>
    <t>周磊</t>
  </si>
  <si>
    <t>姚光</t>
  </si>
  <si>
    <t>吴啟鋆</t>
  </si>
  <si>
    <t>G6</t>
  </si>
  <si>
    <t>张元馨</t>
  </si>
  <si>
    <t>龙宇航</t>
  </si>
  <si>
    <t>杨鑫</t>
  </si>
  <si>
    <t>曾智舜</t>
  </si>
  <si>
    <t>舒国洲</t>
  </si>
  <si>
    <t>申健宇</t>
  </si>
  <si>
    <t>吴滔</t>
  </si>
  <si>
    <t>姚枫</t>
  </si>
  <si>
    <t>备注</t>
  </si>
  <si>
    <t>面试成绩</t>
  </si>
  <si>
    <t>综合成绩=笔试成绩*40%+面试成绩*60%+加分</t>
  </si>
  <si>
    <t>加分</t>
  </si>
  <si>
    <t>岑巩县2021年公开招聘劳动合同制辅警面试成绩及综合成绩</t>
  </si>
  <si>
    <t>岑巩县2021年公开招聘劳动合同制辅警面试成绩及综合成绩</t>
  </si>
  <si>
    <t>面试成绩</t>
  </si>
  <si>
    <t>加分</t>
  </si>
  <si>
    <t>综合成绩=笔试成绩*40%+面试成绩*60%+加分</t>
  </si>
  <si>
    <t>备注</t>
  </si>
  <si>
    <t>邓亮</t>
  </si>
  <si>
    <t>面试缺考</t>
  </si>
  <si>
    <t>杨学刚</t>
  </si>
  <si>
    <t>甘云文</t>
  </si>
  <si>
    <t>计划招聘人数</t>
  </si>
  <si>
    <t>是</t>
  </si>
  <si>
    <t xml:space="preserve">是 </t>
  </si>
  <si>
    <t>面试成绩</t>
  </si>
  <si>
    <t>岗位内排名</t>
  </si>
  <si>
    <t>是否入围体检</t>
  </si>
  <si>
    <t>邓亮</t>
  </si>
  <si>
    <t>面试缺考</t>
  </si>
  <si>
    <t>甘云文</t>
  </si>
  <si>
    <t>杨学刚</t>
  </si>
  <si>
    <t>岑巩县2021年公开招聘劳动合同制辅警入围面试考生综合成绩排名及入围体检考生名单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</si>
</sst>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6"/>
      <name val="宋体"/>
      <family val="0"/>
    </font>
    <font>
      <b/>
      <sz val="12"/>
      <name val="宋体"/>
      <family val="0"/>
    </font>
    <font>
      <sz val="12"/>
      <name val="宋体"/>
      <family val="0"/>
    </font>
    <font>
      <b/>
      <sz val="10"/>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2"/>
      <name val="宋体"/>
      <family val="0"/>
    </font>
    <font>
      <sz val="11"/>
      <color indexed="9"/>
      <name val="宋体"/>
      <family val="0"/>
    </font>
    <font>
      <sz val="11"/>
      <color indexed="60"/>
      <name val="宋体"/>
      <family val="0"/>
    </font>
    <font>
      <b/>
      <sz val="11"/>
      <color indexed="52"/>
      <name val="宋体"/>
      <family val="0"/>
    </font>
    <font>
      <sz val="11"/>
      <color indexed="52"/>
      <name val="宋体"/>
      <family val="0"/>
    </font>
    <font>
      <sz val="11"/>
      <color indexed="17"/>
      <name val="宋体"/>
      <family val="0"/>
    </font>
    <font>
      <sz val="9"/>
      <name val="宋体"/>
      <family val="0"/>
    </font>
    <font>
      <sz val="12"/>
      <color indexed="8"/>
      <name val="宋体"/>
      <family val="0"/>
    </font>
    <font>
      <b/>
      <sz val="10"/>
      <color indexed="8"/>
      <name val="宋体"/>
      <family val="0"/>
    </font>
    <font>
      <b/>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7" fillId="0" borderId="0" applyNumberFormat="0" applyFill="0" applyBorder="0" applyAlignment="0" applyProtection="0"/>
    <xf numFmtId="0" fontId="23"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6" fillId="17" borderId="6"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0" fillId="22" borderId="0" applyNumberFormat="0" applyBorder="0" applyAlignment="0" applyProtection="0"/>
    <xf numFmtId="0" fontId="13" fillId="16" borderId="8" applyNumberFormat="0" applyAlignment="0" applyProtection="0"/>
    <xf numFmtId="0" fontId="18"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25" fillId="0" borderId="0" xfId="0" applyFont="1" applyAlignment="1">
      <alignment vertical="center"/>
    </xf>
    <xf numFmtId="0" fontId="0" fillId="0" borderId="0" xfId="0" applyFill="1" applyAlignment="1">
      <alignment vertical="center"/>
    </xf>
    <xf numFmtId="0" fontId="3" fillId="0" borderId="12" xfId="0" applyFont="1" applyFill="1" applyBorder="1" applyAlignment="1">
      <alignment horizontal="center" vertical="center" wrapText="1"/>
    </xf>
    <xf numFmtId="0" fontId="26" fillId="0" borderId="10" xfId="0" applyFont="1" applyFill="1" applyBorder="1" applyAlignment="1">
      <alignment horizontal="center" vertical="center"/>
    </xf>
    <xf numFmtId="0" fontId="5" fillId="0" borderId="12"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1" fillId="0" borderId="0" xfId="0" applyFont="1"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xf>
    <xf numFmtId="0" fontId="1" fillId="0" borderId="0" xfId="0" applyFont="1" applyFill="1" applyAlignment="1">
      <alignment vertical="center"/>
    </xf>
    <xf numFmtId="0" fontId="3"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1" fillId="0" borderId="14" xfId="0" applyFont="1" applyBorder="1" applyAlignment="1">
      <alignment vertical="center"/>
    </xf>
    <xf numFmtId="0" fontId="27" fillId="0" borderId="10" xfId="0" applyFont="1" applyBorder="1" applyAlignment="1">
      <alignment horizontal="center" vertical="center"/>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 2 3" xfId="41"/>
    <cellStyle name="常规 2 4" xfId="42"/>
    <cellStyle name="常规 2 5" xfId="43"/>
    <cellStyle name="常规 4" xfId="44"/>
    <cellStyle name="常规 4 2" xfId="45"/>
    <cellStyle name="常规 4 3" xfId="46"/>
    <cellStyle name="常规 5" xfId="47"/>
    <cellStyle name="常规 5 2" xfId="48"/>
    <cellStyle name="常规 5 3"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13"/>
  <sheetViews>
    <sheetView workbookViewId="0" topLeftCell="A1">
      <selection activeCell="L17" sqref="L17"/>
    </sheetView>
  </sheetViews>
  <sheetFormatPr defaultColWidth="9.00390625" defaultRowHeight="13.5"/>
  <cols>
    <col min="1" max="1" width="5.75390625" style="0" customWidth="1"/>
    <col min="2" max="2" width="7.00390625" style="0" customWidth="1"/>
    <col min="3" max="3" width="7.125" style="0" customWidth="1"/>
    <col min="4" max="4" width="5.25390625" style="0" customWidth="1"/>
    <col min="5" max="6" width="9.625" style="0" customWidth="1"/>
    <col min="7" max="7" width="9.50390625" style="7" customWidth="1"/>
    <col min="8" max="8" width="20.50390625" style="7" customWidth="1"/>
    <col min="9" max="9" width="13.00390625" style="0" customWidth="1"/>
  </cols>
  <sheetData>
    <row r="1" spans="1:9" ht="37.5" customHeight="1">
      <c r="A1" s="17" t="s">
        <v>68</v>
      </c>
      <c r="B1" s="17"/>
      <c r="C1" s="17"/>
      <c r="D1" s="17"/>
      <c r="E1" s="17"/>
      <c r="F1" s="17"/>
      <c r="G1" s="17"/>
      <c r="H1" s="17"/>
      <c r="I1" s="17"/>
    </row>
    <row r="2" spans="1:13" ht="63.75" customHeight="1">
      <c r="A2" s="1" t="s">
        <v>0</v>
      </c>
      <c r="B2" s="1" t="s">
        <v>1</v>
      </c>
      <c r="C2" s="1" t="s">
        <v>2</v>
      </c>
      <c r="D2" s="1" t="s">
        <v>3</v>
      </c>
      <c r="E2" s="2" t="s">
        <v>4</v>
      </c>
      <c r="F2" s="5" t="s">
        <v>65</v>
      </c>
      <c r="G2" s="5" t="s">
        <v>67</v>
      </c>
      <c r="H2" s="5" t="s">
        <v>66</v>
      </c>
      <c r="I2" s="5" t="s">
        <v>64</v>
      </c>
      <c r="M2" s="6"/>
    </row>
    <row r="3" spans="1:9" ht="16.5" customHeight="1">
      <c r="A3" s="3">
        <v>3</v>
      </c>
      <c r="B3" s="4" t="s">
        <v>5</v>
      </c>
      <c r="C3" s="4" t="s">
        <v>16</v>
      </c>
      <c r="D3" s="4" t="s">
        <v>6</v>
      </c>
      <c r="E3" s="5">
        <v>48</v>
      </c>
      <c r="F3" s="5">
        <v>80.6</v>
      </c>
      <c r="G3" s="5">
        <v>3</v>
      </c>
      <c r="H3" s="5">
        <f aca="true" t="shared" si="0" ref="H3:H13">E3*0.4+F3*0.6+G3</f>
        <v>70.56</v>
      </c>
      <c r="I3" s="5"/>
    </row>
    <row r="4" spans="1:9" ht="16.5" customHeight="1">
      <c r="A4" s="3">
        <v>2</v>
      </c>
      <c r="B4" s="4" t="s">
        <v>5</v>
      </c>
      <c r="C4" s="4" t="s">
        <v>17</v>
      </c>
      <c r="D4" s="4" t="s">
        <v>6</v>
      </c>
      <c r="E4" s="5">
        <v>49</v>
      </c>
      <c r="F4" s="5">
        <v>76</v>
      </c>
      <c r="G4" s="5">
        <v>3</v>
      </c>
      <c r="H4" s="5">
        <f t="shared" si="0"/>
        <v>68.2</v>
      </c>
      <c r="I4" s="5"/>
    </row>
    <row r="5" spans="1:9" ht="16.5" customHeight="1">
      <c r="A5" s="3">
        <v>1</v>
      </c>
      <c r="B5" s="4" t="s">
        <v>5</v>
      </c>
      <c r="C5" s="4" t="s">
        <v>20</v>
      </c>
      <c r="D5" s="4" t="s">
        <v>6</v>
      </c>
      <c r="E5" s="5">
        <v>51</v>
      </c>
      <c r="F5" s="5">
        <v>74.1</v>
      </c>
      <c r="G5" s="5">
        <v>3</v>
      </c>
      <c r="H5" s="5">
        <f t="shared" si="0"/>
        <v>67.86</v>
      </c>
      <c r="I5" s="5"/>
    </row>
    <row r="6" spans="1:9" ht="16.5" customHeight="1">
      <c r="A6" s="3">
        <v>5</v>
      </c>
      <c r="B6" s="4" t="s">
        <v>5</v>
      </c>
      <c r="C6" s="4" t="s">
        <v>22</v>
      </c>
      <c r="D6" s="4" t="s">
        <v>6</v>
      </c>
      <c r="E6" s="5">
        <v>44</v>
      </c>
      <c r="F6" s="5">
        <v>71.4</v>
      </c>
      <c r="G6" s="5">
        <v>5</v>
      </c>
      <c r="H6" s="5">
        <f t="shared" si="0"/>
        <v>65.44</v>
      </c>
      <c r="I6" s="5"/>
    </row>
    <row r="7" spans="1:9" ht="16.5" customHeight="1">
      <c r="A7" s="3">
        <v>9</v>
      </c>
      <c r="B7" s="4" t="s">
        <v>5</v>
      </c>
      <c r="C7" s="4" t="s">
        <v>21</v>
      </c>
      <c r="D7" s="4" t="s">
        <v>6</v>
      </c>
      <c r="E7" s="5">
        <v>39</v>
      </c>
      <c r="F7" s="5">
        <v>81</v>
      </c>
      <c r="G7" s="5">
        <v>1</v>
      </c>
      <c r="H7" s="5">
        <f t="shared" si="0"/>
        <v>65.2</v>
      </c>
      <c r="I7" s="5"/>
    </row>
    <row r="8" spans="1:9" ht="16.5" customHeight="1">
      <c r="A8" s="3">
        <v>4</v>
      </c>
      <c r="B8" s="4" t="s">
        <v>5</v>
      </c>
      <c r="C8" s="4" t="s">
        <v>15</v>
      </c>
      <c r="D8" s="4" t="s">
        <v>6</v>
      </c>
      <c r="E8" s="5">
        <v>44</v>
      </c>
      <c r="F8" s="5">
        <v>77.4</v>
      </c>
      <c r="G8" s="5">
        <v>1</v>
      </c>
      <c r="H8" s="5">
        <f t="shared" si="0"/>
        <v>65.04</v>
      </c>
      <c r="I8" s="5"/>
    </row>
    <row r="9" spans="1:9" ht="16.5" customHeight="1">
      <c r="A9" s="3">
        <v>7</v>
      </c>
      <c r="B9" s="4" t="s">
        <v>5</v>
      </c>
      <c r="C9" s="4" t="s">
        <v>23</v>
      </c>
      <c r="D9" s="4" t="s">
        <v>6</v>
      </c>
      <c r="E9" s="5">
        <v>40</v>
      </c>
      <c r="F9" s="5">
        <v>74.4</v>
      </c>
      <c r="G9" s="5">
        <v>3</v>
      </c>
      <c r="H9" s="5">
        <f t="shared" si="0"/>
        <v>63.64</v>
      </c>
      <c r="I9" s="5"/>
    </row>
    <row r="10" spans="1:9" ht="16.5" customHeight="1">
      <c r="A10" s="3">
        <v>6</v>
      </c>
      <c r="B10" s="4" t="s">
        <v>5</v>
      </c>
      <c r="C10" s="4" t="s">
        <v>25</v>
      </c>
      <c r="D10" s="4" t="s">
        <v>6</v>
      </c>
      <c r="E10" s="5">
        <v>42</v>
      </c>
      <c r="F10" s="5">
        <v>72.2</v>
      </c>
      <c r="G10" s="5">
        <v>1</v>
      </c>
      <c r="H10" s="5">
        <f t="shared" si="0"/>
        <v>61.120000000000005</v>
      </c>
      <c r="I10" s="5"/>
    </row>
    <row r="11" spans="1:9" ht="16.5" customHeight="1">
      <c r="A11" s="3">
        <v>11</v>
      </c>
      <c r="B11" s="4" t="s">
        <v>5</v>
      </c>
      <c r="C11" s="4" t="s">
        <v>24</v>
      </c>
      <c r="D11" s="4" t="s">
        <v>6</v>
      </c>
      <c r="E11" s="5">
        <v>37</v>
      </c>
      <c r="F11" s="5">
        <v>73.4</v>
      </c>
      <c r="G11" s="5">
        <v>2</v>
      </c>
      <c r="H11" s="5">
        <f t="shared" si="0"/>
        <v>60.84</v>
      </c>
      <c r="I11" s="5"/>
    </row>
    <row r="12" spans="1:9" ht="16.5" customHeight="1">
      <c r="A12" s="3">
        <v>10</v>
      </c>
      <c r="B12" s="4" t="s">
        <v>5</v>
      </c>
      <c r="C12" s="4" t="s">
        <v>19</v>
      </c>
      <c r="D12" s="4" t="s">
        <v>6</v>
      </c>
      <c r="E12" s="5">
        <v>38</v>
      </c>
      <c r="F12" s="5">
        <v>71.2</v>
      </c>
      <c r="G12" s="5">
        <v>1</v>
      </c>
      <c r="H12" s="5">
        <f t="shared" si="0"/>
        <v>58.92</v>
      </c>
      <c r="I12" s="5"/>
    </row>
    <row r="13" spans="1:9" ht="16.5" customHeight="1">
      <c r="A13" s="3">
        <v>8</v>
      </c>
      <c r="B13" s="4" t="s">
        <v>5</v>
      </c>
      <c r="C13" s="4" t="s">
        <v>18</v>
      </c>
      <c r="D13" s="4" t="s">
        <v>6</v>
      </c>
      <c r="E13" s="5">
        <v>39</v>
      </c>
      <c r="F13" s="5">
        <v>71.4</v>
      </c>
      <c r="G13" s="5"/>
      <c r="H13" s="5">
        <f t="shared" si="0"/>
        <v>58.440000000000005</v>
      </c>
      <c r="I13" s="5"/>
    </row>
  </sheetData>
  <sheetProtection/>
  <mergeCells count="1">
    <mergeCell ref="A1:I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0"/>
  <sheetViews>
    <sheetView workbookViewId="0" topLeftCell="A1">
      <selection activeCell="A2" sqref="A2:I10"/>
    </sheetView>
  </sheetViews>
  <sheetFormatPr defaultColWidth="9.00390625" defaultRowHeight="13.5"/>
  <cols>
    <col min="1" max="1" width="5.75390625" style="0" customWidth="1"/>
    <col min="2" max="2" width="7.00390625" style="0" customWidth="1"/>
    <col min="3" max="3" width="7.125" style="0" customWidth="1"/>
    <col min="4" max="4" width="5.25390625" style="0" customWidth="1"/>
    <col min="5" max="6" width="9.625" style="0" customWidth="1"/>
    <col min="7" max="7" width="9.50390625" style="7" customWidth="1"/>
    <col min="8" max="8" width="20.50390625" style="7" customWidth="1"/>
    <col min="9" max="9" width="13.00390625" style="0" customWidth="1"/>
  </cols>
  <sheetData>
    <row r="1" spans="1:13" ht="63.75" customHeight="1">
      <c r="A1" s="1" t="s">
        <v>0</v>
      </c>
      <c r="B1" s="1" t="s">
        <v>1</v>
      </c>
      <c r="C1" s="1" t="s">
        <v>2</v>
      </c>
      <c r="D1" s="1" t="s">
        <v>3</v>
      </c>
      <c r="E1" s="2" t="s">
        <v>4</v>
      </c>
      <c r="F1" s="5" t="s">
        <v>70</v>
      </c>
      <c r="G1" s="5" t="s">
        <v>71</v>
      </c>
      <c r="H1" s="5" t="s">
        <v>72</v>
      </c>
      <c r="I1" s="5" t="s">
        <v>73</v>
      </c>
      <c r="M1" s="6"/>
    </row>
    <row r="2" spans="1:9" s="7" customFormat="1" ht="16.5" customHeight="1">
      <c r="A2" s="3">
        <v>12</v>
      </c>
      <c r="B2" s="4" t="s">
        <v>7</v>
      </c>
      <c r="C2" s="4" t="s">
        <v>27</v>
      </c>
      <c r="D2" s="4" t="s">
        <v>6</v>
      </c>
      <c r="E2" s="5">
        <v>55</v>
      </c>
      <c r="F2" s="5">
        <v>80.2</v>
      </c>
      <c r="G2" s="5"/>
      <c r="H2" s="5">
        <f aca="true" t="shared" si="0" ref="H2:H10">E2*0.4+F2*0.6+G2</f>
        <v>70.12</v>
      </c>
      <c r="I2" s="9"/>
    </row>
    <row r="3" spans="1:9" s="7" customFormat="1" ht="16.5" customHeight="1">
      <c r="A3" s="3">
        <v>16</v>
      </c>
      <c r="B3" s="4" t="s">
        <v>7</v>
      </c>
      <c r="C3" s="4" t="s">
        <v>32</v>
      </c>
      <c r="D3" s="4" t="s">
        <v>6</v>
      </c>
      <c r="E3" s="5">
        <v>46</v>
      </c>
      <c r="F3" s="5">
        <v>79.6</v>
      </c>
      <c r="G3" s="5"/>
      <c r="H3" s="5">
        <f t="shared" si="0"/>
        <v>66.16</v>
      </c>
      <c r="I3" s="9"/>
    </row>
    <row r="4" spans="1:9" s="7" customFormat="1" ht="16.5" customHeight="1">
      <c r="A4" s="3">
        <v>15</v>
      </c>
      <c r="B4" s="4" t="s">
        <v>7</v>
      </c>
      <c r="C4" s="4" t="s">
        <v>74</v>
      </c>
      <c r="D4" s="4" t="s">
        <v>6</v>
      </c>
      <c r="E4" s="5">
        <v>48</v>
      </c>
      <c r="F4" s="5">
        <v>73.6</v>
      </c>
      <c r="G4" s="5"/>
      <c r="H4" s="5">
        <f t="shared" si="0"/>
        <v>63.36</v>
      </c>
      <c r="I4" s="9"/>
    </row>
    <row r="5" spans="1:9" s="7" customFormat="1" ht="16.5" customHeight="1">
      <c r="A5" s="3">
        <v>14</v>
      </c>
      <c r="B5" s="4" t="s">
        <v>7</v>
      </c>
      <c r="C5" s="4" t="s">
        <v>33</v>
      </c>
      <c r="D5" s="4" t="s">
        <v>6</v>
      </c>
      <c r="E5" s="5">
        <v>49</v>
      </c>
      <c r="F5" s="5">
        <v>70.1</v>
      </c>
      <c r="G5" s="5"/>
      <c r="H5" s="5">
        <f t="shared" si="0"/>
        <v>61.66</v>
      </c>
      <c r="I5" s="9"/>
    </row>
    <row r="6" spans="1:9" s="7" customFormat="1" ht="16.5" customHeight="1">
      <c r="A6" s="3">
        <v>13</v>
      </c>
      <c r="B6" s="4" t="s">
        <v>7</v>
      </c>
      <c r="C6" s="4" t="s">
        <v>29</v>
      </c>
      <c r="D6" s="4" t="s">
        <v>6</v>
      </c>
      <c r="E6" s="5">
        <v>49</v>
      </c>
      <c r="F6" s="5">
        <v>69</v>
      </c>
      <c r="G6" s="5"/>
      <c r="H6" s="5">
        <f t="shared" si="0"/>
        <v>61</v>
      </c>
      <c r="I6" s="9"/>
    </row>
    <row r="7" spans="1:9" s="7" customFormat="1" ht="16.5" customHeight="1">
      <c r="A7" s="3">
        <v>17</v>
      </c>
      <c r="B7" s="4" t="s">
        <v>7</v>
      </c>
      <c r="C7" s="4" t="s">
        <v>31</v>
      </c>
      <c r="D7" s="4" t="s">
        <v>6</v>
      </c>
      <c r="E7" s="5">
        <v>44</v>
      </c>
      <c r="F7" s="5">
        <v>71.8</v>
      </c>
      <c r="G7" s="5"/>
      <c r="H7" s="5">
        <f t="shared" si="0"/>
        <v>60.68</v>
      </c>
      <c r="I7" s="9"/>
    </row>
    <row r="8" spans="1:9" s="7" customFormat="1" ht="16.5" customHeight="1">
      <c r="A8" s="3">
        <v>20</v>
      </c>
      <c r="B8" s="4" t="s">
        <v>7</v>
      </c>
      <c r="C8" s="4" t="s">
        <v>28</v>
      </c>
      <c r="D8" s="4" t="s">
        <v>6</v>
      </c>
      <c r="E8" s="1">
        <v>38</v>
      </c>
      <c r="F8" s="1">
        <v>75.6</v>
      </c>
      <c r="G8" s="1"/>
      <c r="H8" s="1">
        <f t="shared" si="0"/>
        <v>60.559999999999995</v>
      </c>
      <c r="I8" s="9"/>
    </row>
    <row r="9" spans="1:9" s="7" customFormat="1" ht="16.5" customHeight="1">
      <c r="A9" s="3">
        <v>18</v>
      </c>
      <c r="B9" s="4" t="s">
        <v>7</v>
      </c>
      <c r="C9" s="4" t="s">
        <v>30</v>
      </c>
      <c r="D9" s="4" t="s">
        <v>6</v>
      </c>
      <c r="E9" s="5">
        <v>42</v>
      </c>
      <c r="F9" s="5">
        <v>72.4</v>
      </c>
      <c r="G9" s="5"/>
      <c r="H9" s="5">
        <f t="shared" si="0"/>
        <v>60.24000000000001</v>
      </c>
      <c r="I9" s="9"/>
    </row>
    <row r="10" spans="1:9" s="7" customFormat="1" ht="16.5" customHeight="1">
      <c r="A10" s="3">
        <v>19</v>
      </c>
      <c r="B10" s="4" t="s">
        <v>7</v>
      </c>
      <c r="C10" s="4" t="s">
        <v>26</v>
      </c>
      <c r="D10" s="4" t="s">
        <v>6</v>
      </c>
      <c r="E10" s="5">
        <v>41</v>
      </c>
      <c r="F10" s="5">
        <v>72</v>
      </c>
      <c r="G10" s="5"/>
      <c r="H10" s="5">
        <f t="shared" si="0"/>
        <v>59.599999999999994</v>
      </c>
      <c r="I10" s="9"/>
    </row>
    <row r="11" s="7" customFormat="1" ht="16.5" customHeight="1"/>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5"/>
  <sheetViews>
    <sheetView workbookViewId="0" topLeftCell="A1">
      <selection activeCell="A3" sqref="A3:I15"/>
    </sheetView>
  </sheetViews>
  <sheetFormatPr defaultColWidth="9.00390625" defaultRowHeight="13.5"/>
  <cols>
    <col min="1" max="1" width="5.75390625" style="0" customWidth="1"/>
    <col min="2" max="2" width="7.00390625" style="0" customWidth="1"/>
    <col min="3" max="3" width="7.125" style="0" customWidth="1"/>
    <col min="4" max="4" width="5.25390625" style="0" customWidth="1"/>
    <col min="5" max="6" width="9.625" style="0" customWidth="1"/>
    <col min="7" max="7" width="9.50390625" style="7" customWidth="1"/>
    <col min="8" max="8" width="20.50390625" style="7" customWidth="1"/>
    <col min="9" max="9" width="13.00390625" style="0" customWidth="1"/>
  </cols>
  <sheetData>
    <row r="1" spans="1:9" ht="37.5" customHeight="1">
      <c r="A1" s="17" t="s">
        <v>69</v>
      </c>
      <c r="B1" s="17"/>
      <c r="C1" s="17"/>
      <c r="D1" s="17"/>
      <c r="E1" s="17"/>
      <c r="F1" s="17"/>
      <c r="G1" s="17"/>
      <c r="H1" s="17"/>
      <c r="I1" s="17"/>
    </row>
    <row r="2" spans="1:13" ht="63.75" customHeight="1">
      <c r="A2" s="1" t="s">
        <v>0</v>
      </c>
      <c r="B2" s="1" t="s">
        <v>1</v>
      </c>
      <c r="C2" s="1" t="s">
        <v>2</v>
      </c>
      <c r="D2" s="1" t="s">
        <v>3</v>
      </c>
      <c r="E2" s="2" t="s">
        <v>4</v>
      </c>
      <c r="F2" s="5" t="s">
        <v>70</v>
      </c>
      <c r="G2" s="5" t="s">
        <v>71</v>
      </c>
      <c r="H2" s="5" t="s">
        <v>72</v>
      </c>
      <c r="I2" s="5" t="s">
        <v>73</v>
      </c>
      <c r="M2" s="6"/>
    </row>
    <row r="3" spans="1:9" s="7" customFormat="1" ht="16.5" customHeight="1">
      <c r="A3" s="3">
        <v>21</v>
      </c>
      <c r="B3" s="4" t="s">
        <v>9</v>
      </c>
      <c r="C3" s="4" t="s">
        <v>36</v>
      </c>
      <c r="D3" s="4" t="s">
        <v>10</v>
      </c>
      <c r="E3" s="5">
        <v>90</v>
      </c>
      <c r="F3" s="5">
        <v>78.2</v>
      </c>
      <c r="G3" s="5"/>
      <c r="H3" s="5">
        <f aca="true" t="shared" si="0" ref="H3:H15">E3*0.4+F3*0.6+G3</f>
        <v>82.92</v>
      </c>
      <c r="I3" s="10"/>
    </row>
    <row r="4" spans="1:9" s="7" customFormat="1" ht="16.5" customHeight="1">
      <c r="A4" s="3">
        <v>23</v>
      </c>
      <c r="B4" s="4" t="s">
        <v>9</v>
      </c>
      <c r="C4" s="4" t="s">
        <v>41</v>
      </c>
      <c r="D4" s="4" t="s">
        <v>10</v>
      </c>
      <c r="E4" s="5">
        <v>72</v>
      </c>
      <c r="F4" s="5">
        <v>83.6</v>
      </c>
      <c r="G4" s="5"/>
      <c r="H4" s="5">
        <f t="shared" si="0"/>
        <v>78.96</v>
      </c>
      <c r="I4" s="10"/>
    </row>
    <row r="5" spans="1:9" s="7" customFormat="1" ht="16.5" customHeight="1">
      <c r="A5" s="3">
        <v>30</v>
      </c>
      <c r="B5" s="4" t="s">
        <v>9</v>
      </c>
      <c r="C5" s="4" t="s">
        <v>43</v>
      </c>
      <c r="D5" s="4" t="s">
        <v>10</v>
      </c>
      <c r="E5" s="8">
        <v>54</v>
      </c>
      <c r="F5" s="8">
        <v>86.6</v>
      </c>
      <c r="G5" s="5">
        <v>5</v>
      </c>
      <c r="H5" s="5">
        <f t="shared" si="0"/>
        <v>78.56</v>
      </c>
      <c r="I5" s="10"/>
    </row>
    <row r="6" spans="1:9" s="7" customFormat="1" ht="16.5" customHeight="1">
      <c r="A6" s="3">
        <v>24</v>
      </c>
      <c r="B6" s="4" t="s">
        <v>9</v>
      </c>
      <c r="C6" s="4" t="s">
        <v>46</v>
      </c>
      <c r="D6" s="4" t="s">
        <v>10</v>
      </c>
      <c r="E6" s="8">
        <v>69</v>
      </c>
      <c r="F6" s="8">
        <v>81.6</v>
      </c>
      <c r="G6" s="5"/>
      <c r="H6" s="5">
        <f t="shared" si="0"/>
        <v>76.56</v>
      </c>
      <c r="I6" s="10"/>
    </row>
    <row r="7" spans="1:9" s="7" customFormat="1" ht="16.5" customHeight="1">
      <c r="A7" s="3">
        <v>22</v>
      </c>
      <c r="B7" s="4" t="s">
        <v>9</v>
      </c>
      <c r="C7" s="4" t="s">
        <v>38</v>
      </c>
      <c r="D7" s="4" t="s">
        <v>10</v>
      </c>
      <c r="E7" s="5">
        <v>74</v>
      </c>
      <c r="F7" s="5">
        <v>72.6</v>
      </c>
      <c r="G7" s="5"/>
      <c r="H7" s="5">
        <f t="shared" si="0"/>
        <v>73.16</v>
      </c>
      <c r="I7" s="10"/>
    </row>
    <row r="8" spans="1:9" s="7" customFormat="1" ht="16.5" customHeight="1">
      <c r="A8" s="3">
        <v>26</v>
      </c>
      <c r="B8" s="4" t="s">
        <v>9</v>
      </c>
      <c r="C8" s="4" t="s">
        <v>39</v>
      </c>
      <c r="D8" s="4" t="s">
        <v>10</v>
      </c>
      <c r="E8" s="5">
        <v>60</v>
      </c>
      <c r="F8" s="5">
        <v>81</v>
      </c>
      <c r="G8" s="5"/>
      <c r="H8" s="5">
        <f t="shared" si="0"/>
        <v>72.6</v>
      </c>
      <c r="I8" s="10"/>
    </row>
    <row r="9" spans="1:9" s="7" customFormat="1" ht="16.5" customHeight="1">
      <c r="A9" s="3">
        <v>25</v>
      </c>
      <c r="B9" s="4" t="s">
        <v>9</v>
      </c>
      <c r="C9" s="4" t="s">
        <v>37</v>
      </c>
      <c r="D9" s="4" t="s">
        <v>10</v>
      </c>
      <c r="E9" s="5">
        <v>63</v>
      </c>
      <c r="F9" s="5">
        <v>77.8</v>
      </c>
      <c r="G9" s="5"/>
      <c r="H9" s="5">
        <f t="shared" si="0"/>
        <v>71.88</v>
      </c>
      <c r="I9" s="10"/>
    </row>
    <row r="10" spans="1:9" s="7" customFormat="1" ht="16.5" customHeight="1">
      <c r="A10" s="3">
        <v>28</v>
      </c>
      <c r="B10" s="4" t="s">
        <v>9</v>
      </c>
      <c r="C10" s="4" t="s">
        <v>45</v>
      </c>
      <c r="D10" s="4" t="s">
        <v>10</v>
      </c>
      <c r="E10" s="8">
        <v>60</v>
      </c>
      <c r="F10" s="8">
        <v>76</v>
      </c>
      <c r="G10" s="5"/>
      <c r="H10" s="5">
        <f t="shared" si="0"/>
        <v>69.6</v>
      </c>
      <c r="I10" s="10"/>
    </row>
    <row r="11" spans="1:9" s="7" customFormat="1" ht="16.5" customHeight="1">
      <c r="A11" s="3">
        <v>29</v>
      </c>
      <c r="B11" s="4" t="s">
        <v>9</v>
      </c>
      <c r="C11" s="4" t="s">
        <v>35</v>
      </c>
      <c r="D11" s="4" t="s">
        <v>10</v>
      </c>
      <c r="E11" s="5">
        <v>59</v>
      </c>
      <c r="F11" s="5">
        <v>75.4</v>
      </c>
      <c r="G11" s="5"/>
      <c r="H11" s="5">
        <f t="shared" si="0"/>
        <v>68.84</v>
      </c>
      <c r="I11" s="10"/>
    </row>
    <row r="12" spans="1:9" s="7" customFormat="1" ht="16.5" customHeight="1">
      <c r="A12" s="3">
        <v>33</v>
      </c>
      <c r="B12" s="4" t="s">
        <v>9</v>
      </c>
      <c r="C12" s="4" t="s">
        <v>44</v>
      </c>
      <c r="D12" s="4" t="s">
        <v>10</v>
      </c>
      <c r="E12" s="8">
        <v>50</v>
      </c>
      <c r="F12" s="8">
        <v>79.5</v>
      </c>
      <c r="G12" s="5"/>
      <c r="H12" s="5">
        <f t="shared" si="0"/>
        <v>67.69999999999999</v>
      </c>
      <c r="I12" s="10"/>
    </row>
    <row r="13" spans="1:9" s="7" customFormat="1" ht="16.5" customHeight="1">
      <c r="A13" s="3">
        <v>27</v>
      </c>
      <c r="B13" s="4" t="s">
        <v>9</v>
      </c>
      <c r="C13" s="4" t="s">
        <v>42</v>
      </c>
      <c r="D13" s="4" t="s">
        <v>10</v>
      </c>
      <c r="E13" s="5">
        <v>60</v>
      </c>
      <c r="F13" s="5">
        <v>71</v>
      </c>
      <c r="G13" s="5"/>
      <c r="H13" s="5">
        <f t="shared" si="0"/>
        <v>66.6</v>
      </c>
      <c r="I13" s="10"/>
    </row>
    <row r="14" spans="1:9" s="7" customFormat="1" ht="16.5" customHeight="1">
      <c r="A14" s="3">
        <v>32</v>
      </c>
      <c r="B14" s="4" t="s">
        <v>9</v>
      </c>
      <c r="C14" s="4" t="s">
        <v>34</v>
      </c>
      <c r="D14" s="4" t="s">
        <v>10</v>
      </c>
      <c r="E14" s="5">
        <v>50</v>
      </c>
      <c r="F14" s="5">
        <v>75.4</v>
      </c>
      <c r="G14" s="5"/>
      <c r="H14" s="5">
        <f t="shared" si="0"/>
        <v>65.24000000000001</v>
      </c>
      <c r="I14" s="10"/>
    </row>
    <row r="15" spans="1:9" s="7" customFormat="1" ht="16.5" customHeight="1">
      <c r="A15" s="3">
        <v>31</v>
      </c>
      <c r="B15" s="4" t="s">
        <v>9</v>
      </c>
      <c r="C15" s="4" t="s">
        <v>40</v>
      </c>
      <c r="D15" s="4" t="s">
        <v>10</v>
      </c>
      <c r="E15" s="5">
        <v>51</v>
      </c>
      <c r="F15" s="5"/>
      <c r="G15" s="5"/>
      <c r="H15" s="5">
        <f t="shared" si="0"/>
        <v>20.400000000000002</v>
      </c>
      <c r="I15" s="10" t="s">
        <v>75</v>
      </c>
    </row>
  </sheetData>
  <sheetProtection/>
  <mergeCells count="1">
    <mergeCell ref="A1:I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8"/>
  <sheetViews>
    <sheetView workbookViewId="0" topLeftCell="A1">
      <selection activeCell="A3" sqref="A3:I8"/>
    </sheetView>
  </sheetViews>
  <sheetFormatPr defaultColWidth="9.00390625" defaultRowHeight="13.5"/>
  <cols>
    <col min="1" max="1" width="5.75390625" style="0" customWidth="1"/>
    <col min="2" max="2" width="7.00390625" style="0" customWidth="1"/>
    <col min="3" max="3" width="7.125" style="0" customWidth="1"/>
    <col min="4" max="4" width="5.25390625" style="0" customWidth="1"/>
    <col min="5" max="6" width="9.625" style="0" customWidth="1"/>
    <col min="7" max="7" width="9.50390625" style="7" customWidth="1"/>
    <col min="8" max="8" width="20.50390625" style="7" customWidth="1"/>
    <col min="9" max="9" width="13.00390625" style="0" customWidth="1"/>
  </cols>
  <sheetData>
    <row r="1" spans="1:9" ht="37.5" customHeight="1">
      <c r="A1" s="17" t="s">
        <v>69</v>
      </c>
      <c r="B1" s="17"/>
      <c r="C1" s="17"/>
      <c r="D1" s="17"/>
      <c r="E1" s="17"/>
      <c r="F1" s="17"/>
      <c r="G1" s="17"/>
      <c r="H1" s="17"/>
      <c r="I1" s="17"/>
    </row>
    <row r="2" spans="1:13" ht="63.75" customHeight="1">
      <c r="A2" s="1" t="s">
        <v>0</v>
      </c>
      <c r="B2" s="1" t="s">
        <v>1</v>
      </c>
      <c r="C2" s="1" t="s">
        <v>2</v>
      </c>
      <c r="D2" s="1" t="s">
        <v>3</v>
      </c>
      <c r="E2" s="2" t="s">
        <v>4</v>
      </c>
      <c r="F2" s="5" t="s">
        <v>70</v>
      </c>
      <c r="G2" s="5" t="s">
        <v>71</v>
      </c>
      <c r="H2" s="5" t="s">
        <v>72</v>
      </c>
      <c r="I2" s="5" t="s">
        <v>73</v>
      </c>
      <c r="M2" s="6"/>
    </row>
    <row r="3" spans="1:9" s="7" customFormat="1" ht="16.5" customHeight="1">
      <c r="A3" s="3">
        <v>34</v>
      </c>
      <c r="B3" s="4" t="s">
        <v>13</v>
      </c>
      <c r="C3" s="4" t="s">
        <v>47</v>
      </c>
      <c r="D3" s="4" t="s">
        <v>6</v>
      </c>
      <c r="E3" s="5">
        <v>58</v>
      </c>
      <c r="F3" s="5">
        <v>75.4</v>
      </c>
      <c r="G3" s="5">
        <v>2</v>
      </c>
      <c r="H3" s="5">
        <f aca="true" t="shared" si="0" ref="H3:H8">E3*0.4+F3*0.6+G3</f>
        <v>70.44</v>
      </c>
      <c r="I3" s="10"/>
    </row>
    <row r="4" spans="1:9" s="7" customFormat="1" ht="16.5" customHeight="1">
      <c r="A4" s="3">
        <v>36</v>
      </c>
      <c r="B4" s="4" t="s">
        <v>13</v>
      </c>
      <c r="C4" s="4" t="s">
        <v>77</v>
      </c>
      <c r="D4" s="4" t="s">
        <v>6</v>
      </c>
      <c r="E4" s="5">
        <v>52</v>
      </c>
      <c r="F4" s="5">
        <v>79.4</v>
      </c>
      <c r="G4" s="5">
        <v>1</v>
      </c>
      <c r="H4" s="5">
        <f t="shared" si="0"/>
        <v>69.44</v>
      </c>
      <c r="I4" s="10"/>
    </row>
    <row r="5" spans="1:9" s="7" customFormat="1" ht="16.5" customHeight="1">
      <c r="A5" s="3">
        <v>35</v>
      </c>
      <c r="B5" s="4" t="s">
        <v>13</v>
      </c>
      <c r="C5" s="4" t="s">
        <v>76</v>
      </c>
      <c r="D5" s="4" t="s">
        <v>6</v>
      </c>
      <c r="E5" s="5">
        <v>53</v>
      </c>
      <c r="F5" s="5">
        <v>79.6</v>
      </c>
      <c r="G5" s="5"/>
      <c r="H5" s="5">
        <f t="shared" si="0"/>
        <v>68.96000000000001</v>
      </c>
      <c r="I5" s="10"/>
    </row>
    <row r="6" spans="1:9" s="7" customFormat="1" ht="16.5" customHeight="1">
      <c r="A6" s="3">
        <v>37</v>
      </c>
      <c r="B6" s="4" t="s">
        <v>13</v>
      </c>
      <c r="C6" s="4" t="s">
        <v>49</v>
      </c>
      <c r="D6" s="4" t="s">
        <v>6</v>
      </c>
      <c r="E6" s="5">
        <v>47</v>
      </c>
      <c r="F6" s="5">
        <v>75</v>
      </c>
      <c r="G6" s="5">
        <v>1</v>
      </c>
      <c r="H6" s="5">
        <f t="shared" si="0"/>
        <v>64.8</v>
      </c>
      <c r="I6" s="10"/>
    </row>
    <row r="7" spans="1:9" s="7" customFormat="1" ht="16.5" customHeight="1">
      <c r="A7" s="3">
        <v>38</v>
      </c>
      <c r="B7" s="4" t="s">
        <v>13</v>
      </c>
      <c r="C7" s="4" t="s">
        <v>48</v>
      </c>
      <c r="D7" s="4" t="s">
        <v>6</v>
      </c>
      <c r="E7" s="5">
        <v>46</v>
      </c>
      <c r="F7" s="5">
        <v>70.8</v>
      </c>
      <c r="G7" s="5">
        <v>3</v>
      </c>
      <c r="H7" s="5">
        <f t="shared" si="0"/>
        <v>63.879999999999995</v>
      </c>
      <c r="I7" s="10"/>
    </row>
    <row r="8" spans="1:9" s="7" customFormat="1" ht="16.5" customHeight="1">
      <c r="A8" s="3">
        <v>39</v>
      </c>
      <c r="B8" s="4" t="s">
        <v>13</v>
      </c>
      <c r="C8" s="4" t="s">
        <v>14</v>
      </c>
      <c r="D8" s="4" t="s">
        <v>6</v>
      </c>
      <c r="E8" s="5">
        <v>46</v>
      </c>
      <c r="F8" s="5">
        <v>73.1</v>
      </c>
      <c r="G8" s="5">
        <v>1</v>
      </c>
      <c r="H8" s="5">
        <f t="shared" si="0"/>
        <v>63.25999999999999</v>
      </c>
      <c r="I8" s="10"/>
    </row>
  </sheetData>
  <sheetProtection/>
  <mergeCells count="1">
    <mergeCell ref="A1:I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9"/>
  <sheetViews>
    <sheetView workbookViewId="0" topLeftCell="A1">
      <selection activeCell="A3" sqref="A3:I9"/>
    </sheetView>
  </sheetViews>
  <sheetFormatPr defaultColWidth="9.00390625" defaultRowHeight="13.5"/>
  <cols>
    <col min="1" max="1" width="5.75390625" style="0" customWidth="1"/>
    <col min="2" max="2" width="7.00390625" style="0" customWidth="1"/>
    <col min="3" max="3" width="7.125" style="0" customWidth="1"/>
    <col min="4" max="4" width="5.25390625" style="0" customWidth="1"/>
    <col min="5" max="6" width="9.625" style="0" customWidth="1"/>
    <col min="7" max="7" width="9.50390625" style="7" customWidth="1"/>
    <col min="8" max="8" width="20.50390625" style="7" customWidth="1"/>
    <col min="9" max="9" width="13.00390625" style="0" customWidth="1"/>
  </cols>
  <sheetData>
    <row r="1" spans="1:9" ht="37.5" customHeight="1">
      <c r="A1" s="17" t="s">
        <v>69</v>
      </c>
      <c r="B1" s="17"/>
      <c r="C1" s="17"/>
      <c r="D1" s="17"/>
      <c r="E1" s="17"/>
      <c r="F1" s="17"/>
      <c r="G1" s="17"/>
      <c r="H1" s="17"/>
      <c r="I1" s="17"/>
    </row>
    <row r="2" spans="1:13" ht="63.75" customHeight="1">
      <c r="A2" s="1" t="s">
        <v>0</v>
      </c>
      <c r="B2" s="1" t="s">
        <v>1</v>
      </c>
      <c r="C2" s="1" t="s">
        <v>2</v>
      </c>
      <c r="D2" s="1" t="s">
        <v>3</v>
      </c>
      <c r="E2" s="2" t="s">
        <v>4</v>
      </c>
      <c r="F2" s="5" t="s">
        <v>70</v>
      </c>
      <c r="G2" s="5" t="s">
        <v>71</v>
      </c>
      <c r="H2" s="5" t="s">
        <v>72</v>
      </c>
      <c r="I2" s="5" t="s">
        <v>73</v>
      </c>
      <c r="M2" s="6"/>
    </row>
    <row r="3" spans="1:9" s="7" customFormat="1" ht="16.5" customHeight="1">
      <c r="A3" s="3">
        <v>40</v>
      </c>
      <c r="B3" s="4" t="s">
        <v>11</v>
      </c>
      <c r="C3" s="4" t="s">
        <v>53</v>
      </c>
      <c r="D3" s="4" t="s">
        <v>6</v>
      </c>
      <c r="E3" s="5">
        <v>55</v>
      </c>
      <c r="F3" s="5">
        <v>75</v>
      </c>
      <c r="G3" s="5"/>
      <c r="H3" s="5">
        <f aca="true" t="shared" si="0" ref="H3:H9">E3*0.4+F3*0.6+G3</f>
        <v>67</v>
      </c>
      <c r="I3" s="10"/>
    </row>
    <row r="4" spans="1:9" s="7" customFormat="1" ht="16.5" customHeight="1">
      <c r="A4" s="3">
        <v>41</v>
      </c>
      <c r="B4" s="4" t="s">
        <v>11</v>
      </c>
      <c r="C4" s="4" t="s">
        <v>8</v>
      </c>
      <c r="D4" s="4" t="s">
        <v>6</v>
      </c>
      <c r="E4" s="5">
        <v>51</v>
      </c>
      <c r="F4" s="5">
        <v>73.2</v>
      </c>
      <c r="G4" s="5">
        <v>1</v>
      </c>
      <c r="H4" s="5">
        <f t="shared" si="0"/>
        <v>65.32000000000001</v>
      </c>
      <c r="I4" s="10"/>
    </row>
    <row r="5" spans="1:9" s="7" customFormat="1" ht="16.5" customHeight="1">
      <c r="A5" s="3">
        <v>42</v>
      </c>
      <c r="B5" s="4" t="s">
        <v>11</v>
      </c>
      <c r="C5" s="4" t="s">
        <v>51</v>
      </c>
      <c r="D5" s="4" t="s">
        <v>6</v>
      </c>
      <c r="E5" s="5">
        <v>46</v>
      </c>
      <c r="F5" s="5">
        <v>77</v>
      </c>
      <c r="G5" s="5"/>
      <c r="H5" s="5">
        <f t="shared" si="0"/>
        <v>64.6</v>
      </c>
      <c r="I5" s="10"/>
    </row>
    <row r="6" spans="1:9" s="7" customFormat="1" ht="16.5" customHeight="1">
      <c r="A6" s="3">
        <v>45</v>
      </c>
      <c r="B6" s="4" t="s">
        <v>11</v>
      </c>
      <c r="C6" s="4" t="s">
        <v>52</v>
      </c>
      <c r="D6" s="4" t="s">
        <v>6</v>
      </c>
      <c r="E6" s="5">
        <v>36</v>
      </c>
      <c r="F6" s="5">
        <v>79</v>
      </c>
      <c r="G6" s="5"/>
      <c r="H6" s="5">
        <f t="shared" si="0"/>
        <v>61.8</v>
      </c>
      <c r="I6" s="10"/>
    </row>
    <row r="7" spans="1:9" s="7" customFormat="1" ht="16.5" customHeight="1">
      <c r="A7" s="3">
        <v>44</v>
      </c>
      <c r="B7" s="4" t="s">
        <v>11</v>
      </c>
      <c r="C7" s="4" t="s">
        <v>12</v>
      </c>
      <c r="D7" s="4" t="s">
        <v>6</v>
      </c>
      <c r="E7" s="5">
        <v>44</v>
      </c>
      <c r="F7" s="5">
        <v>70.8</v>
      </c>
      <c r="G7" s="5"/>
      <c r="H7" s="5">
        <f t="shared" si="0"/>
        <v>60.08</v>
      </c>
      <c r="I7" s="10"/>
    </row>
    <row r="8" spans="1:9" s="7" customFormat="1" ht="16.5" customHeight="1">
      <c r="A8" s="3">
        <v>43</v>
      </c>
      <c r="B8" s="4" t="s">
        <v>11</v>
      </c>
      <c r="C8" s="4" t="s">
        <v>54</v>
      </c>
      <c r="D8" s="4" t="s">
        <v>6</v>
      </c>
      <c r="E8" s="5">
        <v>46</v>
      </c>
      <c r="F8" s="5">
        <v>67</v>
      </c>
      <c r="G8" s="5"/>
      <c r="H8" s="5">
        <f t="shared" si="0"/>
        <v>58.599999999999994</v>
      </c>
      <c r="I8" s="10"/>
    </row>
    <row r="9" spans="1:9" s="7" customFormat="1" ht="16.5" customHeight="1">
      <c r="A9" s="3">
        <v>46</v>
      </c>
      <c r="B9" s="4" t="s">
        <v>11</v>
      </c>
      <c r="C9" s="4" t="s">
        <v>50</v>
      </c>
      <c r="D9" s="4" t="s">
        <v>6</v>
      </c>
      <c r="E9" s="5">
        <v>30</v>
      </c>
      <c r="F9" s="5">
        <v>62.6</v>
      </c>
      <c r="G9" s="5"/>
      <c r="H9" s="5">
        <f t="shared" si="0"/>
        <v>49.56</v>
      </c>
      <c r="I9" s="10"/>
    </row>
  </sheetData>
  <sheetProtection/>
  <mergeCells count="1">
    <mergeCell ref="A1:I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10"/>
  <sheetViews>
    <sheetView workbookViewId="0" topLeftCell="A1">
      <selection activeCell="A3" sqref="A3:I10"/>
    </sheetView>
  </sheetViews>
  <sheetFormatPr defaultColWidth="9.00390625" defaultRowHeight="13.5"/>
  <cols>
    <col min="1" max="1" width="5.75390625" style="0" customWidth="1"/>
    <col min="2" max="2" width="7.00390625" style="0" customWidth="1"/>
    <col min="3" max="3" width="7.125" style="0" customWidth="1"/>
    <col min="4" max="4" width="5.25390625" style="0" customWidth="1"/>
    <col min="5" max="6" width="9.625" style="0" customWidth="1"/>
    <col min="7" max="7" width="9.50390625" style="7" customWidth="1"/>
    <col min="8" max="8" width="20.50390625" style="7" customWidth="1"/>
    <col min="9" max="9" width="13.00390625" style="0" customWidth="1"/>
  </cols>
  <sheetData>
    <row r="1" spans="1:9" ht="37.5" customHeight="1">
      <c r="A1" s="17" t="s">
        <v>69</v>
      </c>
      <c r="B1" s="17"/>
      <c r="C1" s="17"/>
      <c r="D1" s="17"/>
      <c r="E1" s="17"/>
      <c r="F1" s="17"/>
      <c r="G1" s="17"/>
      <c r="H1" s="17"/>
      <c r="I1" s="17"/>
    </row>
    <row r="2" spans="1:13" ht="63.75" customHeight="1">
      <c r="A2" s="1" t="s">
        <v>0</v>
      </c>
      <c r="B2" s="1" t="s">
        <v>1</v>
      </c>
      <c r="C2" s="1" t="s">
        <v>2</v>
      </c>
      <c r="D2" s="1" t="s">
        <v>3</v>
      </c>
      <c r="E2" s="2" t="s">
        <v>4</v>
      </c>
      <c r="F2" s="5" t="s">
        <v>70</v>
      </c>
      <c r="G2" s="5" t="s">
        <v>71</v>
      </c>
      <c r="H2" s="5" t="s">
        <v>72</v>
      </c>
      <c r="I2" s="5" t="s">
        <v>73</v>
      </c>
      <c r="M2" s="6"/>
    </row>
    <row r="3" spans="1:9" s="7" customFormat="1" ht="16.5" customHeight="1">
      <c r="A3" s="3">
        <v>47</v>
      </c>
      <c r="B3" s="4" t="s">
        <v>55</v>
      </c>
      <c r="C3" s="4" t="s">
        <v>59</v>
      </c>
      <c r="D3" s="4" t="s">
        <v>6</v>
      </c>
      <c r="E3" s="5">
        <v>71</v>
      </c>
      <c r="F3" s="5">
        <v>82.4</v>
      </c>
      <c r="G3" s="5">
        <v>5</v>
      </c>
      <c r="H3" s="5">
        <f aca="true" t="shared" si="0" ref="H3:H10">E3*0.4+F3*0.6+G3</f>
        <v>82.84</v>
      </c>
      <c r="I3" s="10"/>
    </row>
    <row r="4" spans="1:9" s="7" customFormat="1" ht="16.5" customHeight="1">
      <c r="A4" s="3">
        <v>49</v>
      </c>
      <c r="B4" s="4" t="s">
        <v>55</v>
      </c>
      <c r="C4" s="4" t="s">
        <v>62</v>
      </c>
      <c r="D4" s="4" t="s">
        <v>6</v>
      </c>
      <c r="E4" s="1">
        <v>53</v>
      </c>
      <c r="F4" s="1">
        <v>80.4</v>
      </c>
      <c r="G4" s="1">
        <v>1</v>
      </c>
      <c r="H4" s="5">
        <f t="shared" si="0"/>
        <v>70.44</v>
      </c>
      <c r="I4" s="11"/>
    </row>
    <row r="5" spans="1:9" s="7" customFormat="1" ht="16.5" customHeight="1">
      <c r="A5" s="3">
        <v>48</v>
      </c>
      <c r="B5" s="4" t="s">
        <v>55</v>
      </c>
      <c r="C5" s="4" t="s">
        <v>63</v>
      </c>
      <c r="D5" s="4" t="s">
        <v>6</v>
      </c>
      <c r="E5" s="1">
        <v>63</v>
      </c>
      <c r="F5" s="1">
        <v>74.4</v>
      </c>
      <c r="G5" s="1"/>
      <c r="H5" s="5">
        <f t="shared" si="0"/>
        <v>69.84</v>
      </c>
      <c r="I5" s="11"/>
    </row>
    <row r="6" spans="1:9" s="7" customFormat="1" ht="16.5" customHeight="1">
      <c r="A6" s="3">
        <v>51</v>
      </c>
      <c r="B6" s="4" t="s">
        <v>55</v>
      </c>
      <c r="C6" s="4" t="s">
        <v>61</v>
      </c>
      <c r="D6" s="4" t="s">
        <v>6</v>
      </c>
      <c r="E6" s="1">
        <v>45</v>
      </c>
      <c r="F6" s="1">
        <v>82</v>
      </c>
      <c r="G6" s="1"/>
      <c r="H6" s="5">
        <f t="shared" si="0"/>
        <v>67.19999999999999</v>
      </c>
      <c r="I6" s="11"/>
    </row>
    <row r="7" spans="1:9" s="7" customFormat="1" ht="16.5" customHeight="1">
      <c r="A7" s="3">
        <v>50</v>
      </c>
      <c r="B7" s="4" t="s">
        <v>55</v>
      </c>
      <c r="C7" s="4" t="s">
        <v>56</v>
      </c>
      <c r="D7" s="4" t="s">
        <v>6</v>
      </c>
      <c r="E7" s="1">
        <v>50</v>
      </c>
      <c r="F7" s="1">
        <v>78.2</v>
      </c>
      <c r="G7" s="1"/>
      <c r="H7" s="5">
        <f t="shared" si="0"/>
        <v>66.92</v>
      </c>
      <c r="I7" s="11"/>
    </row>
    <row r="8" spans="1:9" s="7" customFormat="1" ht="16.5" customHeight="1">
      <c r="A8" s="3">
        <v>52</v>
      </c>
      <c r="B8" s="4" t="s">
        <v>55</v>
      </c>
      <c r="C8" s="4" t="s">
        <v>60</v>
      </c>
      <c r="D8" s="4" t="s">
        <v>6</v>
      </c>
      <c r="E8" s="1">
        <v>43</v>
      </c>
      <c r="F8" s="1">
        <v>71.4</v>
      </c>
      <c r="G8" s="1"/>
      <c r="H8" s="5">
        <f t="shared" si="0"/>
        <v>60.040000000000006</v>
      </c>
      <c r="I8" s="11"/>
    </row>
    <row r="9" spans="1:9" s="7" customFormat="1" ht="16.5" customHeight="1">
      <c r="A9" s="3">
        <v>53</v>
      </c>
      <c r="B9" s="4" t="s">
        <v>55</v>
      </c>
      <c r="C9" s="4" t="s">
        <v>57</v>
      </c>
      <c r="D9" s="4" t="s">
        <v>6</v>
      </c>
      <c r="E9" s="1">
        <v>31</v>
      </c>
      <c r="F9" s="1">
        <v>71.4</v>
      </c>
      <c r="G9" s="1">
        <v>3</v>
      </c>
      <c r="H9" s="5">
        <f t="shared" si="0"/>
        <v>58.24</v>
      </c>
      <c r="I9" s="11"/>
    </row>
    <row r="10" spans="1:9" s="7" customFormat="1" ht="16.5" customHeight="1">
      <c r="A10" s="3">
        <v>54</v>
      </c>
      <c r="B10" s="4" t="s">
        <v>55</v>
      </c>
      <c r="C10" s="4" t="s">
        <v>58</v>
      </c>
      <c r="D10" s="4" t="s">
        <v>6</v>
      </c>
      <c r="E10" s="1">
        <v>25</v>
      </c>
      <c r="F10" s="1"/>
      <c r="G10" s="1"/>
      <c r="H10" s="1">
        <f t="shared" si="0"/>
        <v>10</v>
      </c>
      <c r="I10" s="11" t="s">
        <v>75</v>
      </c>
    </row>
  </sheetData>
  <sheetProtection/>
  <mergeCells count="1">
    <mergeCell ref="A1:I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56"/>
  <sheetViews>
    <sheetView tabSelected="1" workbookViewId="0" topLeftCell="A1">
      <selection activeCell="Q42" sqref="Q42"/>
    </sheetView>
  </sheetViews>
  <sheetFormatPr defaultColWidth="9.00390625" defaultRowHeight="13.5"/>
  <cols>
    <col min="1" max="1" width="5.75390625" style="12" customWidth="1"/>
    <col min="2" max="2" width="7.00390625" style="12" customWidth="1"/>
    <col min="3" max="3" width="7.125" style="12" customWidth="1"/>
    <col min="4" max="4" width="5.25390625" style="12" customWidth="1"/>
    <col min="5" max="6" width="9.625" style="12" customWidth="1"/>
    <col min="7" max="7" width="9.50390625" style="15" customWidth="1"/>
    <col min="8" max="8" width="20.50390625" style="15" customWidth="1"/>
    <col min="9" max="9" width="11.875" style="15" customWidth="1"/>
    <col min="10" max="10" width="10.375" style="15" customWidth="1"/>
    <col min="11" max="11" width="13.00390625" style="12" customWidth="1"/>
    <col min="12" max="16384" width="9.00390625" style="12" customWidth="1"/>
  </cols>
  <sheetData>
    <row r="1" spans="1:12" ht="37.5" customHeight="1">
      <c r="A1" s="18" t="s">
        <v>88</v>
      </c>
      <c r="B1" s="19"/>
      <c r="C1" s="19"/>
      <c r="D1" s="19"/>
      <c r="E1" s="19"/>
      <c r="F1" s="19"/>
      <c r="G1" s="19"/>
      <c r="H1" s="19"/>
      <c r="I1" s="19"/>
      <c r="J1" s="19"/>
      <c r="K1" s="19"/>
      <c r="L1" s="20"/>
    </row>
    <row r="2" spans="1:15" ht="63.75" customHeight="1">
      <c r="A2" s="1" t="s">
        <v>0</v>
      </c>
      <c r="B2" s="1" t="s">
        <v>1</v>
      </c>
      <c r="C2" s="1" t="s">
        <v>2</v>
      </c>
      <c r="D2" s="1" t="s">
        <v>3</v>
      </c>
      <c r="E2" s="1" t="s">
        <v>4</v>
      </c>
      <c r="F2" s="1" t="s">
        <v>81</v>
      </c>
      <c r="G2" s="1" t="s">
        <v>67</v>
      </c>
      <c r="H2" s="1" t="s">
        <v>66</v>
      </c>
      <c r="I2" s="1" t="s">
        <v>82</v>
      </c>
      <c r="J2" s="1" t="s">
        <v>83</v>
      </c>
      <c r="K2" s="1" t="s">
        <v>64</v>
      </c>
      <c r="L2" s="1" t="s">
        <v>78</v>
      </c>
      <c r="O2" s="13"/>
    </row>
    <row r="3" spans="1:12" ht="16.5" customHeight="1">
      <c r="A3" s="3">
        <v>1</v>
      </c>
      <c r="B3" s="4" t="s">
        <v>5</v>
      </c>
      <c r="C3" s="4" t="s">
        <v>16</v>
      </c>
      <c r="D3" s="4" t="s">
        <v>6</v>
      </c>
      <c r="E3" s="1">
        <v>48</v>
      </c>
      <c r="F3" s="1">
        <v>80.6</v>
      </c>
      <c r="G3" s="1">
        <v>3</v>
      </c>
      <c r="H3" s="1">
        <f aca="true" t="shared" si="0" ref="H3:H34">E3*0.4+F3*0.6+G3</f>
        <v>70.56</v>
      </c>
      <c r="I3" s="1">
        <v>1</v>
      </c>
      <c r="J3" s="1" t="s">
        <v>79</v>
      </c>
      <c r="K3" s="1"/>
      <c r="L3" s="21">
        <v>6</v>
      </c>
    </row>
    <row r="4" spans="1:12" ht="16.5" customHeight="1">
      <c r="A4" s="3">
        <v>2</v>
      </c>
      <c r="B4" s="4" t="s">
        <v>5</v>
      </c>
      <c r="C4" s="4" t="s">
        <v>17</v>
      </c>
      <c r="D4" s="4" t="s">
        <v>6</v>
      </c>
      <c r="E4" s="1">
        <v>49</v>
      </c>
      <c r="F4" s="1">
        <v>76</v>
      </c>
      <c r="G4" s="1">
        <v>3</v>
      </c>
      <c r="H4" s="1">
        <f t="shared" si="0"/>
        <v>68.2</v>
      </c>
      <c r="I4" s="1">
        <v>2</v>
      </c>
      <c r="J4" s="1" t="s">
        <v>79</v>
      </c>
      <c r="K4" s="1"/>
      <c r="L4" s="21"/>
    </row>
    <row r="5" spans="1:12" ht="16.5" customHeight="1">
      <c r="A5" s="3">
        <v>3</v>
      </c>
      <c r="B5" s="4" t="s">
        <v>5</v>
      </c>
      <c r="C5" s="4" t="s">
        <v>20</v>
      </c>
      <c r="D5" s="4" t="s">
        <v>6</v>
      </c>
      <c r="E5" s="1">
        <v>51</v>
      </c>
      <c r="F5" s="1">
        <v>74.1</v>
      </c>
      <c r="G5" s="1">
        <v>3</v>
      </c>
      <c r="H5" s="1">
        <f t="shared" si="0"/>
        <v>67.86</v>
      </c>
      <c r="I5" s="1">
        <v>3</v>
      </c>
      <c r="J5" s="1" t="s">
        <v>79</v>
      </c>
      <c r="K5" s="1"/>
      <c r="L5" s="21"/>
    </row>
    <row r="6" spans="1:12" ht="16.5" customHeight="1">
      <c r="A6" s="3">
        <v>4</v>
      </c>
      <c r="B6" s="4" t="s">
        <v>5</v>
      </c>
      <c r="C6" s="4" t="s">
        <v>22</v>
      </c>
      <c r="D6" s="4" t="s">
        <v>6</v>
      </c>
      <c r="E6" s="1">
        <v>44</v>
      </c>
      <c r="F6" s="1">
        <v>71.4</v>
      </c>
      <c r="G6" s="1">
        <v>5</v>
      </c>
      <c r="H6" s="1">
        <f t="shared" si="0"/>
        <v>65.44</v>
      </c>
      <c r="I6" s="1">
        <v>4</v>
      </c>
      <c r="J6" s="1" t="s">
        <v>79</v>
      </c>
      <c r="K6" s="1"/>
      <c r="L6" s="21"/>
    </row>
    <row r="7" spans="1:12" ht="16.5" customHeight="1">
      <c r="A7" s="3">
        <v>5</v>
      </c>
      <c r="B7" s="4" t="s">
        <v>5</v>
      </c>
      <c r="C7" s="4" t="s">
        <v>21</v>
      </c>
      <c r="D7" s="4" t="s">
        <v>6</v>
      </c>
      <c r="E7" s="1">
        <v>39</v>
      </c>
      <c r="F7" s="1">
        <v>81</v>
      </c>
      <c r="G7" s="1">
        <v>1</v>
      </c>
      <c r="H7" s="1">
        <f t="shared" si="0"/>
        <v>65.2</v>
      </c>
      <c r="I7" s="1">
        <v>5</v>
      </c>
      <c r="J7" s="1" t="s">
        <v>79</v>
      </c>
      <c r="K7" s="1"/>
      <c r="L7" s="21"/>
    </row>
    <row r="8" spans="1:12" ht="16.5" customHeight="1">
      <c r="A8" s="3">
        <v>6</v>
      </c>
      <c r="B8" s="4" t="s">
        <v>5</v>
      </c>
      <c r="C8" s="4" t="s">
        <v>15</v>
      </c>
      <c r="D8" s="4" t="s">
        <v>6</v>
      </c>
      <c r="E8" s="1">
        <v>44</v>
      </c>
      <c r="F8" s="1">
        <v>77.4</v>
      </c>
      <c r="G8" s="1">
        <v>1</v>
      </c>
      <c r="H8" s="1">
        <f t="shared" si="0"/>
        <v>65.04</v>
      </c>
      <c r="I8" s="1">
        <v>6</v>
      </c>
      <c r="J8" s="1" t="s">
        <v>79</v>
      </c>
      <c r="K8" s="1"/>
      <c r="L8" s="21"/>
    </row>
    <row r="9" spans="1:12" ht="16.5" customHeight="1">
      <c r="A9" s="3">
        <v>7</v>
      </c>
      <c r="B9" s="4" t="s">
        <v>5</v>
      </c>
      <c r="C9" s="4" t="s">
        <v>23</v>
      </c>
      <c r="D9" s="4" t="s">
        <v>6</v>
      </c>
      <c r="E9" s="1">
        <v>40</v>
      </c>
      <c r="F9" s="1">
        <v>74.4</v>
      </c>
      <c r="G9" s="1">
        <v>3</v>
      </c>
      <c r="H9" s="1">
        <f t="shared" si="0"/>
        <v>63.64</v>
      </c>
      <c r="I9" s="1">
        <v>7</v>
      </c>
      <c r="J9" s="1"/>
      <c r="K9" s="1"/>
      <c r="L9" s="21"/>
    </row>
    <row r="10" spans="1:12" ht="16.5" customHeight="1">
      <c r="A10" s="3">
        <v>8</v>
      </c>
      <c r="B10" s="4" t="s">
        <v>5</v>
      </c>
      <c r="C10" s="4" t="s">
        <v>25</v>
      </c>
      <c r="D10" s="4" t="s">
        <v>6</v>
      </c>
      <c r="E10" s="1">
        <v>42</v>
      </c>
      <c r="F10" s="1">
        <v>72.2</v>
      </c>
      <c r="G10" s="1">
        <v>1</v>
      </c>
      <c r="H10" s="1">
        <f t="shared" si="0"/>
        <v>61.120000000000005</v>
      </c>
      <c r="I10" s="1">
        <v>8</v>
      </c>
      <c r="J10" s="1"/>
      <c r="K10" s="1"/>
      <c r="L10" s="21"/>
    </row>
    <row r="11" spans="1:12" ht="16.5" customHeight="1">
      <c r="A11" s="3">
        <v>9</v>
      </c>
      <c r="B11" s="4" t="s">
        <v>5</v>
      </c>
      <c r="C11" s="4" t="s">
        <v>24</v>
      </c>
      <c r="D11" s="4" t="s">
        <v>6</v>
      </c>
      <c r="E11" s="1">
        <v>37</v>
      </c>
      <c r="F11" s="1">
        <v>73.4</v>
      </c>
      <c r="G11" s="1">
        <v>2</v>
      </c>
      <c r="H11" s="1">
        <f t="shared" si="0"/>
        <v>60.84</v>
      </c>
      <c r="I11" s="1">
        <v>9</v>
      </c>
      <c r="J11" s="1"/>
      <c r="K11" s="1"/>
      <c r="L11" s="21"/>
    </row>
    <row r="12" spans="1:12" ht="16.5" customHeight="1">
      <c r="A12" s="3">
        <v>10</v>
      </c>
      <c r="B12" s="4" t="s">
        <v>5</v>
      </c>
      <c r="C12" s="4" t="s">
        <v>19</v>
      </c>
      <c r="D12" s="4" t="s">
        <v>6</v>
      </c>
      <c r="E12" s="1">
        <v>38</v>
      </c>
      <c r="F12" s="1">
        <v>71.2</v>
      </c>
      <c r="G12" s="1">
        <v>1</v>
      </c>
      <c r="H12" s="1">
        <f t="shared" si="0"/>
        <v>58.92</v>
      </c>
      <c r="I12" s="1">
        <v>10</v>
      </c>
      <c r="J12" s="1"/>
      <c r="K12" s="1"/>
      <c r="L12" s="21"/>
    </row>
    <row r="13" spans="1:12" ht="16.5" customHeight="1">
      <c r="A13" s="3">
        <v>11</v>
      </c>
      <c r="B13" s="4" t="s">
        <v>5</v>
      </c>
      <c r="C13" s="4" t="s">
        <v>18</v>
      </c>
      <c r="D13" s="4" t="s">
        <v>6</v>
      </c>
      <c r="E13" s="1">
        <v>39</v>
      </c>
      <c r="F13" s="1">
        <v>71.4</v>
      </c>
      <c r="G13" s="1"/>
      <c r="H13" s="1">
        <f t="shared" si="0"/>
        <v>58.440000000000005</v>
      </c>
      <c r="I13" s="1">
        <v>11</v>
      </c>
      <c r="J13" s="1"/>
      <c r="K13" s="1"/>
      <c r="L13" s="21"/>
    </row>
    <row r="14" spans="1:12" ht="14.25">
      <c r="A14" s="3">
        <v>12</v>
      </c>
      <c r="B14" s="4" t="s">
        <v>7</v>
      </c>
      <c r="C14" s="4" t="s">
        <v>27</v>
      </c>
      <c r="D14" s="4" t="s">
        <v>6</v>
      </c>
      <c r="E14" s="1">
        <v>55</v>
      </c>
      <c r="F14" s="1">
        <v>80.2</v>
      </c>
      <c r="G14" s="1"/>
      <c r="H14" s="1">
        <f t="shared" si="0"/>
        <v>70.12</v>
      </c>
      <c r="I14" s="1">
        <v>1</v>
      </c>
      <c r="J14" s="1" t="s">
        <v>79</v>
      </c>
      <c r="K14" s="14"/>
      <c r="L14" s="21">
        <v>6</v>
      </c>
    </row>
    <row r="15" spans="1:12" ht="14.25">
      <c r="A15" s="3">
        <v>13</v>
      </c>
      <c r="B15" s="4" t="s">
        <v>7</v>
      </c>
      <c r="C15" s="4" t="s">
        <v>32</v>
      </c>
      <c r="D15" s="4" t="s">
        <v>6</v>
      </c>
      <c r="E15" s="1">
        <v>46</v>
      </c>
      <c r="F15" s="1">
        <v>79.6</v>
      </c>
      <c r="G15" s="1"/>
      <c r="H15" s="1">
        <f t="shared" si="0"/>
        <v>66.16</v>
      </c>
      <c r="I15" s="1">
        <v>2</v>
      </c>
      <c r="J15" s="1" t="s">
        <v>79</v>
      </c>
      <c r="K15" s="14"/>
      <c r="L15" s="21"/>
    </row>
    <row r="16" spans="1:12" s="15" customFormat="1" ht="14.25">
      <c r="A16" s="3">
        <v>14</v>
      </c>
      <c r="B16" s="4" t="s">
        <v>7</v>
      </c>
      <c r="C16" s="4" t="s">
        <v>84</v>
      </c>
      <c r="D16" s="4" t="s">
        <v>6</v>
      </c>
      <c r="E16" s="1">
        <v>48</v>
      </c>
      <c r="F16" s="1">
        <v>73.2</v>
      </c>
      <c r="G16" s="1"/>
      <c r="H16" s="1">
        <f t="shared" si="0"/>
        <v>63.120000000000005</v>
      </c>
      <c r="I16" s="1">
        <v>3</v>
      </c>
      <c r="J16" s="1" t="s">
        <v>79</v>
      </c>
      <c r="K16" s="14"/>
      <c r="L16" s="21"/>
    </row>
    <row r="17" spans="1:12" ht="14.25">
      <c r="A17" s="3">
        <v>15</v>
      </c>
      <c r="B17" s="4" t="s">
        <v>7</v>
      </c>
      <c r="C17" s="4" t="s">
        <v>33</v>
      </c>
      <c r="D17" s="4" t="s">
        <v>6</v>
      </c>
      <c r="E17" s="1">
        <v>49</v>
      </c>
      <c r="F17" s="1">
        <v>70.1</v>
      </c>
      <c r="G17" s="1"/>
      <c r="H17" s="1">
        <f t="shared" si="0"/>
        <v>61.66</v>
      </c>
      <c r="I17" s="1">
        <v>4</v>
      </c>
      <c r="J17" s="1" t="s">
        <v>79</v>
      </c>
      <c r="K17" s="14"/>
      <c r="L17" s="21"/>
    </row>
    <row r="18" spans="1:12" ht="14.25">
      <c r="A18" s="3">
        <v>16</v>
      </c>
      <c r="B18" s="4" t="s">
        <v>7</v>
      </c>
      <c r="C18" s="4" t="s">
        <v>29</v>
      </c>
      <c r="D18" s="4" t="s">
        <v>6</v>
      </c>
      <c r="E18" s="1">
        <v>49</v>
      </c>
      <c r="F18" s="1">
        <v>69</v>
      </c>
      <c r="G18" s="1"/>
      <c r="H18" s="1">
        <f t="shared" si="0"/>
        <v>61</v>
      </c>
      <c r="I18" s="1">
        <v>5</v>
      </c>
      <c r="J18" s="1" t="s">
        <v>79</v>
      </c>
      <c r="K18" s="14"/>
      <c r="L18" s="21"/>
    </row>
    <row r="19" spans="1:12" ht="14.25">
      <c r="A19" s="3">
        <v>17</v>
      </c>
      <c r="B19" s="4" t="s">
        <v>7</v>
      </c>
      <c r="C19" s="4" t="s">
        <v>31</v>
      </c>
      <c r="D19" s="4" t="s">
        <v>6</v>
      </c>
      <c r="E19" s="1">
        <v>44</v>
      </c>
      <c r="F19" s="1">
        <v>71.8</v>
      </c>
      <c r="G19" s="1"/>
      <c r="H19" s="1">
        <f t="shared" si="0"/>
        <v>60.68</v>
      </c>
      <c r="I19" s="1">
        <v>6</v>
      </c>
      <c r="J19" s="1" t="s">
        <v>79</v>
      </c>
      <c r="K19" s="14"/>
      <c r="L19" s="21"/>
    </row>
    <row r="20" spans="1:12" ht="14.25">
      <c r="A20" s="3">
        <v>18</v>
      </c>
      <c r="B20" s="4" t="s">
        <v>7</v>
      </c>
      <c r="C20" s="4" t="s">
        <v>28</v>
      </c>
      <c r="D20" s="4" t="s">
        <v>6</v>
      </c>
      <c r="E20" s="1">
        <v>38</v>
      </c>
      <c r="F20" s="1">
        <v>75.6</v>
      </c>
      <c r="G20" s="1"/>
      <c r="H20" s="1">
        <f t="shared" si="0"/>
        <v>60.559999999999995</v>
      </c>
      <c r="I20" s="1">
        <v>7</v>
      </c>
      <c r="J20" s="1"/>
      <c r="K20" s="14"/>
      <c r="L20" s="21"/>
    </row>
    <row r="21" spans="1:12" ht="14.25">
      <c r="A21" s="3">
        <v>19</v>
      </c>
      <c r="B21" s="4" t="s">
        <v>7</v>
      </c>
      <c r="C21" s="4" t="s">
        <v>30</v>
      </c>
      <c r="D21" s="4" t="s">
        <v>6</v>
      </c>
      <c r="E21" s="1">
        <v>42</v>
      </c>
      <c r="F21" s="1">
        <v>72.4</v>
      </c>
      <c r="G21" s="1"/>
      <c r="H21" s="1">
        <f t="shared" si="0"/>
        <v>60.24000000000001</v>
      </c>
      <c r="I21" s="1">
        <v>8</v>
      </c>
      <c r="J21" s="1"/>
      <c r="K21" s="14"/>
      <c r="L21" s="21"/>
    </row>
    <row r="22" spans="1:12" ht="14.25">
      <c r="A22" s="3">
        <v>20</v>
      </c>
      <c r="B22" s="4" t="s">
        <v>7</v>
      </c>
      <c r="C22" s="4" t="s">
        <v>26</v>
      </c>
      <c r="D22" s="4" t="s">
        <v>6</v>
      </c>
      <c r="E22" s="1">
        <v>41</v>
      </c>
      <c r="F22" s="1">
        <v>72</v>
      </c>
      <c r="G22" s="1"/>
      <c r="H22" s="1">
        <f t="shared" si="0"/>
        <v>59.599999999999994</v>
      </c>
      <c r="I22" s="1">
        <v>9</v>
      </c>
      <c r="J22" s="1"/>
      <c r="K22" s="14"/>
      <c r="L22" s="21"/>
    </row>
    <row r="23" spans="1:12" ht="14.25">
      <c r="A23" s="3">
        <v>21</v>
      </c>
      <c r="B23" s="4" t="s">
        <v>9</v>
      </c>
      <c r="C23" s="4" t="s">
        <v>36</v>
      </c>
      <c r="D23" s="4" t="s">
        <v>10</v>
      </c>
      <c r="E23" s="1">
        <v>90</v>
      </c>
      <c r="F23" s="1">
        <v>78.2</v>
      </c>
      <c r="G23" s="1"/>
      <c r="H23" s="1">
        <f t="shared" si="0"/>
        <v>82.92</v>
      </c>
      <c r="I23" s="1">
        <v>1</v>
      </c>
      <c r="J23" s="1" t="s">
        <v>80</v>
      </c>
      <c r="K23" s="11"/>
      <c r="L23" s="21">
        <v>4</v>
      </c>
    </row>
    <row r="24" spans="1:12" ht="14.25">
      <c r="A24" s="3">
        <v>22</v>
      </c>
      <c r="B24" s="4" t="s">
        <v>9</v>
      </c>
      <c r="C24" s="4" t="s">
        <v>41</v>
      </c>
      <c r="D24" s="4" t="s">
        <v>10</v>
      </c>
      <c r="E24" s="1">
        <v>72</v>
      </c>
      <c r="F24" s="1">
        <v>83.6</v>
      </c>
      <c r="G24" s="1"/>
      <c r="H24" s="1">
        <f t="shared" si="0"/>
        <v>78.96</v>
      </c>
      <c r="I24" s="1">
        <v>2</v>
      </c>
      <c r="J24" s="1" t="s">
        <v>80</v>
      </c>
      <c r="K24" s="11"/>
      <c r="L24" s="21"/>
    </row>
    <row r="25" spans="1:12" ht="14.25">
      <c r="A25" s="3">
        <v>23</v>
      </c>
      <c r="B25" s="4" t="s">
        <v>9</v>
      </c>
      <c r="C25" s="4" t="s">
        <v>43</v>
      </c>
      <c r="D25" s="4" t="s">
        <v>10</v>
      </c>
      <c r="E25" s="16">
        <v>54</v>
      </c>
      <c r="F25" s="16">
        <v>86.6</v>
      </c>
      <c r="G25" s="1">
        <v>5</v>
      </c>
      <c r="H25" s="1">
        <f t="shared" si="0"/>
        <v>78.56</v>
      </c>
      <c r="I25" s="1">
        <v>3</v>
      </c>
      <c r="J25" s="1" t="s">
        <v>80</v>
      </c>
      <c r="K25" s="11"/>
      <c r="L25" s="21"/>
    </row>
    <row r="26" spans="1:12" ht="14.25">
      <c r="A26" s="3">
        <v>24</v>
      </c>
      <c r="B26" s="4" t="s">
        <v>9</v>
      </c>
      <c r="C26" s="4" t="s">
        <v>46</v>
      </c>
      <c r="D26" s="4" t="s">
        <v>10</v>
      </c>
      <c r="E26" s="16">
        <v>69</v>
      </c>
      <c r="F26" s="16">
        <v>81.6</v>
      </c>
      <c r="G26" s="1"/>
      <c r="H26" s="1">
        <f t="shared" si="0"/>
        <v>76.56</v>
      </c>
      <c r="I26" s="1">
        <v>4</v>
      </c>
      <c r="J26" s="1" t="s">
        <v>80</v>
      </c>
      <c r="K26" s="11"/>
      <c r="L26" s="21"/>
    </row>
    <row r="27" spans="1:12" ht="14.25">
      <c r="A27" s="3">
        <v>25</v>
      </c>
      <c r="B27" s="4" t="s">
        <v>9</v>
      </c>
      <c r="C27" s="4" t="s">
        <v>38</v>
      </c>
      <c r="D27" s="4" t="s">
        <v>10</v>
      </c>
      <c r="E27" s="1">
        <v>74</v>
      </c>
      <c r="F27" s="1">
        <v>72.6</v>
      </c>
      <c r="G27" s="1"/>
      <c r="H27" s="1">
        <f t="shared" si="0"/>
        <v>73.16</v>
      </c>
      <c r="I27" s="1">
        <v>5</v>
      </c>
      <c r="J27" s="1"/>
      <c r="K27" s="11"/>
      <c r="L27" s="21"/>
    </row>
    <row r="28" spans="1:12" ht="14.25">
      <c r="A28" s="3">
        <v>26</v>
      </c>
      <c r="B28" s="4" t="s">
        <v>9</v>
      </c>
      <c r="C28" s="4" t="s">
        <v>39</v>
      </c>
      <c r="D28" s="4" t="s">
        <v>10</v>
      </c>
      <c r="E28" s="1">
        <v>60</v>
      </c>
      <c r="F28" s="1">
        <v>81</v>
      </c>
      <c r="G28" s="1"/>
      <c r="H28" s="1">
        <f t="shared" si="0"/>
        <v>72.6</v>
      </c>
      <c r="I28" s="1">
        <v>6</v>
      </c>
      <c r="J28" s="1"/>
      <c r="K28" s="11"/>
      <c r="L28" s="21"/>
    </row>
    <row r="29" spans="1:12" ht="14.25">
      <c r="A29" s="3">
        <v>27</v>
      </c>
      <c r="B29" s="4" t="s">
        <v>9</v>
      </c>
      <c r="C29" s="4" t="s">
        <v>37</v>
      </c>
      <c r="D29" s="4" t="s">
        <v>10</v>
      </c>
      <c r="E29" s="1">
        <v>63</v>
      </c>
      <c r="F29" s="1">
        <v>77.8</v>
      </c>
      <c r="G29" s="1"/>
      <c r="H29" s="1">
        <f t="shared" si="0"/>
        <v>71.88</v>
      </c>
      <c r="I29" s="1">
        <v>7</v>
      </c>
      <c r="J29" s="1"/>
      <c r="K29" s="11"/>
      <c r="L29" s="21"/>
    </row>
    <row r="30" spans="1:12" ht="14.25">
      <c r="A30" s="3">
        <v>28</v>
      </c>
      <c r="B30" s="4" t="s">
        <v>9</v>
      </c>
      <c r="C30" s="4" t="s">
        <v>45</v>
      </c>
      <c r="D30" s="4" t="s">
        <v>10</v>
      </c>
      <c r="E30" s="16">
        <v>60</v>
      </c>
      <c r="F30" s="16">
        <v>76</v>
      </c>
      <c r="G30" s="1"/>
      <c r="H30" s="1">
        <f t="shared" si="0"/>
        <v>69.6</v>
      </c>
      <c r="I30" s="1">
        <v>8</v>
      </c>
      <c r="J30" s="1"/>
      <c r="K30" s="11"/>
      <c r="L30" s="21"/>
    </row>
    <row r="31" spans="1:12" ht="14.25">
      <c r="A31" s="3">
        <v>29</v>
      </c>
      <c r="B31" s="4" t="s">
        <v>9</v>
      </c>
      <c r="C31" s="4" t="s">
        <v>35</v>
      </c>
      <c r="D31" s="4" t="s">
        <v>10</v>
      </c>
      <c r="E31" s="1">
        <v>59</v>
      </c>
      <c r="F31" s="1">
        <v>75.4</v>
      </c>
      <c r="G31" s="1"/>
      <c r="H31" s="1">
        <f t="shared" si="0"/>
        <v>68.84</v>
      </c>
      <c r="I31" s="1">
        <v>9</v>
      </c>
      <c r="J31" s="1"/>
      <c r="K31" s="11"/>
      <c r="L31" s="21"/>
    </row>
    <row r="32" spans="1:12" s="15" customFormat="1" ht="14.25">
      <c r="A32" s="3">
        <v>30</v>
      </c>
      <c r="B32" s="4" t="s">
        <v>9</v>
      </c>
      <c r="C32" s="4" t="s">
        <v>42</v>
      </c>
      <c r="D32" s="4" t="s">
        <v>10</v>
      </c>
      <c r="E32" s="1">
        <v>60</v>
      </c>
      <c r="F32" s="1">
        <v>71</v>
      </c>
      <c r="G32" s="1">
        <v>1</v>
      </c>
      <c r="H32" s="1">
        <f>E32*0.4+F32*0.6+G32</f>
        <v>67.6</v>
      </c>
      <c r="I32" s="1">
        <v>10</v>
      </c>
      <c r="J32" s="1"/>
      <c r="K32" s="11"/>
      <c r="L32" s="21"/>
    </row>
    <row r="33" spans="1:12" s="15" customFormat="1" ht="14.25">
      <c r="A33" s="3">
        <v>31</v>
      </c>
      <c r="B33" s="4" t="s">
        <v>9</v>
      </c>
      <c r="C33" s="4" t="s">
        <v>44</v>
      </c>
      <c r="D33" s="4" t="s">
        <v>10</v>
      </c>
      <c r="E33" s="16">
        <v>50</v>
      </c>
      <c r="F33" s="16">
        <v>79.2</v>
      </c>
      <c r="G33" s="1"/>
      <c r="H33" s="1">
        <f>E33*0.4+F33*0.6+G33</f>
        <v>67.52000000000001</v>
      </c>
      <c r="I33" s="1">
        <v>11</v>
      </c>
      <c r="J33" s="1"/>
      <c r="K33" s="11"/>
      <c r="L33" s="21"/>
    </row>
    <row r="34" spans="1:12" ht="14.25">
      <c r="A34" s="3">
        <v>32</v>
      </c>
      <c r="B34" s="4" t="s">
        <v>9</v>
      </c>
      <c r="C34" s="4" t="s">
        <v>34</v>
      </c>
      <c r="D34" s="4" t="s">
        <v>10</v>
      </c>
      <c r="E34" s="1">
        <v>50</v>
      </c>
      <c r="F34" s="1">
        <v>75.4</v>
      </c>
      <c r="G34" s="1"/>
      <c r="H34" s="1">
        <f t="shared" si="0"/>
        <v>65.24000000000001</v>
      </c>
      <c r="I34" s="1">
        <v>12</v>
      </c>
      <c r="J34" s="1"/>
      <c r="K34" s="11"/>
      <c r="L34" s="21"/>
    </row>
    <row r="35" spans="1:12" ht="14.25">
      <c r="A35" s="3">
        <v>33</v>
      </c>
      <c r="B35" s="4" t="s">
        <v>9</v>
      </c>
      <c r="C35" s="4" t="s">
        <v>40</v>
      </c>
      <c r="D35" s="4" t="s">
        <v>10</v>
      </c>
      <c r="E35" s="1">
        <v>51</v>
      </c>
      <c r="F35" s="1"/>
      <c r="G35" s="1"/>
      <c r="H35" s="1">
        <f aca="true" t="shared" si="1" ref="H35:H56">E35*0.4+F35*0.6+G35</f>
        <v>20.400000000000002</v>
      </c>
      <c r="I35" s="1">
        <v>13</v>
      </c>
      <c r="J35" s="1"/>
      <c r="K35" s="11" t="s">
        <v>85</v>
      </c>
      <c r="L35" s="21"/>
    </row>
    <row r="36" spans="1:12" ht="14.25">
      <c r="A36" s="3">
        <v>34</v>
      </c>
      <c r="B36" s="4" t="s">
        <v>13</v>
      </c>
      <c r="C36" s="4" t="s">
        <v>47</v>
      </c>
      <c r="D36" s="4" t="s">
        <v>6</v>
      </c>
      <c r="E36" s="1">
        <v>58</v>
      </c>
      <c r="F36" s="1">
        <v>75.4</v>
      </c>
      <c r="G36" s="1">
        <v>2</v>
      </c>
      <c r="H36" s="1">
        <f t="shared" si="1"/>
        <v>70.44</v>
      </c>
      <c r="I36" s="1">
        <v>1</v>
      </c>
      <c r="J36" s="1" t="s">
        <v>79</v>
      </c>
      <c r="K36" s="11"/>
      <c r="L36" s="21">
        <v>2</v>
      </c>
    </row>
    <row r="37" spans="1:12" ht="14.25">
      <c r="A37" s="3">
        <v>35</v>
      </c>
      <c r="B37" s="4" t="s">
        <v>13</v>
      </c>
      <c r="C37" s="4" t="s">
        <v>86</v>
      </c>
      <c r="D37" s="4" t="s">
        <v>6</v>
      </c>
      <c r="E37" s="1">
        <v>52</v>
      </c>
      <c r="F37" s="1">
        <v>79.4</v>
      </c>
      <c r="G37" s="1">
        <v>1</v>
      </c>
      <c r="H37" s="1">
        <f t="shared" si="1"/>
        <v>69.44</v>
      </c>
      <c r="I37" s="1">
        <v>2</v>
      </c>
      <c r="J37" s="1" t="s">
        <v>79</v>
      </c>
      <c r="K37" s="11"/>
      <c r="L37" s="21"/>
    </row>
    <row r="38" spans="1:12" ht="14.25">
      <c r="A38" s="3">
        <v>36</v>
      </c>
      <c r="B38" s="4" t="s">
        <v>13</v>
      </c>
      <c r="C38" s="4" t="s">
        <v>87</v>
      </c>
      <c r="D38" s="4" t="s">
        <v>6</v>
      </c>
      <c r="E38" s="1">
        <v>53</v>
      </c>
      <c r="F38" s="1">
        <v>79.6</v>
      </c>
      <c r="G38" s="1"/>
      <c r="H38" s="1">
        <f t="shared" si="1"/>
        <v>68.96000000000001</v>
      </c>
      <c r="I38" s="1">
        <v>3</v>
      </c>
      <c r="J38" s="1"/>
      <c r="K38" s="11"/>
      <c r="L38" s="21"/>
    </row>
    <row r="39" spans="1:12" ht="14.25">
      <c r="A39" s="3">
        <v>37</v>
      </c>
      <c r="B39" s="4" t="s">
        <v>13</v>
      </c>
      <c r="C39" s="4" t="s">
        <v>49</v>
      </c>
      <c r="D39" s="4" t="s">
        <v>6</v>
      </c>
      <c r="E39" s="1">
        <v>47</v>
      </c>
      <c r="F39" s="1">
        <v>75</v>
      </c>
      <c r="G39" s="1">
        <v>1</v>
      </c>
      <c r="H39" s="1">
        <f t="shared" si="1"/>
        <v>64.8</v>
      </c>
      <c r="I39" s="1">
        <v>4</v>
      </c>
      <c r="J39" s="1"/>
      <c r="K39" s="11"/>
      <c r="L39" s="21"/>
    </row>
    <row r="40" spans="1:12" ht="14.25">
      <c r="A40" s="3">
        <v>38</v>
      </c>
      <c r="B40" s="4" t="s">
        <v>13</v>
      </c>
      <c r="C40" s="4" t="s">
        <v>48</v>
      </c>
      <c r="D40" s="4" t="s">
        <v>6</v>
      </c>
      <c r="E40" s="1">
        <v>46</v>
      </c>
      <c r="F40" s="1">
        <v>70.8</v>
      </c>
      <c r="G40" s="1">
        <v>3</v>
      </c>
      <c r="H40" s="1">
        <f t="shared" si="1"/>
        <v>63.879999999999995</v>
      </c>
      <c r="I40" s="1">
        <v>5</v>
      </c>
      <c r="J40" s="1"/>
      <c r="K40" s="11"/>
      <c r="L40" s="21"/>
    </row>
    <row r="41" spans="1:12" ht="14.25">
      <c r="A41" s="3">
        <v>39</v>
      </c>
      <c r="B41" s="4" t="s">
        <v>13</v>
      </c>
      <c r="C41" s="4" t="s">
        <v>14</v>
      </c>
      <c r="D41" s="4" t="s">
        <v>6</v>
      </c>
      <c r="E41" s="1">
        <v>46</v>
      </c>
      <c r="F41" s="1">
        <v>73.1</v>
      </c>
      <c r="G41" s="1">
        <v>1</v>
      </c>
      <c r="H41" s="1">
        <f t="shared" si="1"/>
        <v>63.25999999999999</v>
      </c>
      <c r="I41" s="1">
        <v>6</v>
      </c>
      <c r="J41" s="1"/>
      <c r="K41" s="11"/>
      <c r="L41" s="21"/>
    </row>
    <row r="42" spans="1:12" ht="14.25">
      <c r="A42" s="3">
        <v>40</v>
      </c>
      <c r="B42" s="4" t="s">
        <v>11</v>
      </c>
      <c r="C42" s="4" t="s">
        <v>53</v>
      </c>
      <c r="D42" s="4" t="s">
        <v>6</v>
      </c>
      <c r="E42" s="1">
        <v>55</v>
      </c>
      <c r="F42" s="1">
        <v>75</v>
      </c>
      <c r="G42" s="1"/>
      <c r="H42" s="1">
        <f t="shared" si="1"/>
        <v>67</v>
      </c>
      <c r="I42" s="1">
        <v>1</v>
      </c>
      <c r="J42" s="1" t="s">
        <v>79</v>
      </c>
      <c r="K42" s="11"/>
      <c r="L42" s="21">
        <v>4</v>
      </c>
    </row>
    <row r="43" spans="1:12" ht="14.25">
      <c r="A43" s="3">
        <v>41</v>
      </c>
      <c r="B43" s="4" t="s">
        <v>11</v>
      </c>
      <c r="C43" s="4" t="s">
        <v>8</v>
      </c>
      <c r="D43" s="4" t="s">
        <v>6</v>
      </c>
      <c r="E43" s="1">
        <v>51</v>
      </c>
      <c r="F43" s="1">
        <v>73.2</v>
      </c>
      <c r="G43" s="1">
        <v>1</v>
      </c>
      <c r="H43" s="1">
        <f t="shared" si="1"/>
        <v>65.32000000000001</v>
      </c>
      <c r="I43" s="1">
        <v>2</v>
      </c>
      <c r="J43" s="1" t="s">
        <v>79</v>
      </c>
      <c r="K43" s="11"/>
      <c r="L43" s="21"/>
    </row>
    <row r="44" spans="1:12" ht="14.25">
      <c r="A44" s="3">
        <v>42</v>
      </c>
      <c r="B44" s="4" t="s">
        <v>11</v>
      </c>
      <c r="C44" s="4" t="s">
        <v>51</v>
      </c>
      <c r="D44" s="4" t="s">
        <v>6</v>
      </c>
      <c r="E44" s="1">
        <v>46</v>
      </c>
      <c r="F44" s="1">
        <v>77</v>
      </c>
      <c r="G44" s="1"/>
      <c r="H44" s="1">
        <f t="shared" si="1"/>
        <v>64.6</v>
      </c>
      <c r="I44" s="1">
        <v>3</v>
      </c>
      <c r="J44" s="1" t="s">
        <v>79</v>
      </c>
      <c r="K44" s="11"/>
      <c r="L44" s="21"/>
    </row>
    <row r="45" spans="1:12" ht="14.25">
      <c r="A45" s="3">
        <v>43</v>
      </c>
      <c r="B45" s="4" t="s">
        <v>11</v>
      </c>
      <c r="C45" s="4" t="s">
        <v>52</v>
      </c>
      <c r="D45" s="4" t="s">
        <v>6</v>
      </c>
      <c r="E45" s="1">
        <v>36</v>
      </c>
      <c r="F45" s="1">
        <v>79</v>
      </c>
      <c r="G45" s="1"/>
      <c r="H45" s="1">
        <f t="shared" si="1"/>
        <v>61.8</v>
      </c>
      <c r="I45" s="1">
        <v>4</v>
      </c>
      <c r="J45" s="1" t="s">
        <v>79</v>
      </c>
      <c r="K45" s="11"/>
      <c r="L45" s="21"/>
    </row>
    <row r="46" spans="1:12" ht="14.25">
      <c r="A46" s="3">
        <v>44</v>
      </c>
      <c r="B46" s="4" t="s">
        <v>11</v>
      </c>
      <c r="C46" s="4" t="s">
        <v>12</v>
      </c>
      <c r="D46" s="4" t="s">
        <v>6</v>
      </c>
      <c r="E46" s="1">
        <v>44</v>
      </c>
      <c r="F46" s="1">
        <v>70.8</v>
      </c>
      <c r="G46" s="1"/>
      <c r="H46" s="1">
        <f t="shared" si="1"/>
        <v>60.08</v>
      </c>
      <c r="I46" s="1">
        <v>5</v>
      </c>
      <c r="J46" s="1"/>
      <c r="K46" s="11"/>
      <c r="L46" s="21"/>
    </row>
    <row r="47" spans="1:12" ht="14.25">
      <c r="A47" s="3">
        <v>45</v>
      </c>
      <c r="B47" s="4" t="s">
        <v>11</v>
      </c>
      <c r="C47" s="4" t="s">
        <v>54</v>
      </c>
      <c r="D47" s="4" t="s">
        <v>6</v>
      </c>
      <c r="E47" s="1">
        <v>46</v>
      </c>
      <c r="F47" s="1">
        <v>67</v>
      </c>
      <c r="G47" s="1"/>
      <c r="H47" s="1">
        <f t="shared" si="1"/>
        <v>58.599999999999994</v>
      </c>
      <c r="I47" s="1">
        <v>6</v>
      </c>
      <c r="J47" s="1"/>
      <c r="K47" s="11"/>
      <c r="L47" s="21"/>
    </row>
    <row r="48" spans="1:12" ht="14.25">
      <c r="A48" s="3">
        <v>46</v>
      </c>
      <c r="B48" s="4" t="s">
        <v>11</v>
      </c>
      <c r="C48" s="4" t="s">
        <v>50</v>
      </c>
      <c r="D48" s="4" t="s">
        <v>6</v>
      </c>
      <c r="E48" s="1">
        <v>30</v>
      </c>
      <c r="F48" s="1">
        <v>62.6</v>
      </c>
      <c r="G48" s="1"/>
      <c r="H48" s="1">
        <f t="shared" si="1"/>
        <v>49.56</v>
      </c>
      <c r="I48" s="1">
        <v>7</v>
      </c>
      <c r="J48" s="1"/>
      <c r="K48" s="11"/>
      <c r="L48" s="21"/>
    </row>
    <row r="49" spans="1:12" ht="14.25">
      <c r="A49" s="3">
        <v>47</v>
      </c>
      <c r="B49" s="4" t="s">
        <v>55</v>
      </c>
      <c r="C49" s="4" t="s">
        <v>59</v>
      </c>
      <c r="D49" s="4" t="s">
        <v>6</v>
      </c>
      <c r="E49" s="1">
        <v>71</v>
      </c>
      <c r="F49" s="1">
        <v>82.4</v>
      </c>
      <c r="G49" s="1">
        <v>5</v>
      </c>
      <c r="H49" s="1">
        <f t="shared" si="1"/>
        <v>82.84</v>
      </c>
      <c r="I49" s="1">
        <v>1</v>
      </c>
      <c r="J49" s="1" t="s">
        <v>79</v>
      </c>
      <c r="K49" s="11"/>
      <c r="L49" s="21">
        <v>4</v>
      </c>
    </row>
    <row r="50" spans="1:12" ht="14.25">
      <c r="A50" s="3">
        <v>48</v>
      </c>
      <c r="B50" s="4" t="s">
        <v>55</v>
      </c>
      <c r="C50" s="4" t="s">
        <v>62</v>
      </c>
      <c r="D50" s="4" t="s">
        <v>6</v>
      </c>
      <c r="E50" s="1">
        <v>53</v>
      </c>
      <c r="F50" s="1">
        <v>80.4</v>
      </c>
      <c r="G50" s="1">
        <v>1</v>
      </c>
      <c r="H50" s="1">
        <f t="shared" si="1"/>
        <v>70.44</v>
      </c>
      <c r="I50" s="1">
        <v>2</v>
      </c>
      <c r="J50" s="1" t="s">
        <v>79</v>
      </c>
      <c r="K50" s="11"/>
      <c r="L50" s="21"/>
    </row>
    <row r="51" spans="1:12" ht="14.25">
      <c r="A51" s="3">
        <v>49</v>
      </c>
      <c r="B51" s="4" t="s">
        <v>55</v>
      </c>
      <c r="C51" s="4" t="s">
        <v>63</v>
      </c>
      <c r="D51" s="4" t="s">
        <v>6</v>
      </c>
      <c r="E51" s="1">
        <v>63</v>
      </c>
      <c r="F51" s="1">
        <v>74.4</v>
      </c>
      <c r="G51" s="1"/>
      <c r="H51" s="1">
        <f t="shared" si="1"/>
        <v>69.84</v>
      </c>
      <c r="I51" s="1">
        <v>3</v>
      </c>
      <c r="J51" s="1" t="s">
        <v>79</v>
      </c>
      <c r="K51" s="11"/>
      <c r="L51" s="21"/>
    </row>
    <row r="52" spans="1:12" ht="14.25">
      <c r="A52" s="3">
        <v>50</v>
      </c>
      <c r="B52" s="4" t="s">
        <v>55</v>
      </c>
      <c r="C52" s="4" t="s">
        <v>61</v>
      </c>
      <c r="D52" s="4" t="s">
        <v>6</v>
      </c>
      <c r="E52" s="1">
        <v>45</v>
      </c>
      <c r="F52" s="1">
        <v>82</v>
      </c>
      <c r="G52" s="1"/>
      <c r="H52" s="1">
        <f t="shared" si="1"/>
        <v>67.19999999999999</v>
      </c>
      <c r="I52" s="1">
        <v>4</v>
      </c>
      <c r="J52" s="1" t="s">
        <v>79</v>
      </c>
      <c r="K52" s="11"/>
      <c r="L52" s="21"/>
    </row>
    <row r="53" spans="1:12" ht="14.25">
      <c r="A53" s="3">
        <v>51</v>
      </c>
      <c r="B53" s="4" t="s">
        <v>55</v>
      </c>
      <c r="C53" s="4" t="s">
        <v>56</v>
      </c>
      <c r="D53" s="4" t="s">
        <v>6</v>
      </c>
      <c r="E53" s="1">
        <v>50</v>
      </c>
      <c r="F53" s="1">
        <v>78.2</v>
      </c>
      <c r="G53" s="1"/>
      <c r="H53" s="1">
        <f t="shared" si="1"/>
        <v>66.92</v>
      </c>
      <c r="I53" s="1">
        <v>5</v>
      </c>
      <c r="J53" s="1"/>
      <c r="K53" s="11"/>
      <c r="L53" s="21"/>
    </row>
    <row r="54" spans="1:12" ht="14.25">
      <c r="A54" s="3">
        <v>52</v>
      </c>
      <c r="B54" s="4" t="s">
        <v>55</v>
      </c>
      <c r="C54" s="4" t="s">
        <v>60</v>
      </c>
      <c r="D54" s="4" t="s">
        <v>6</v>
      </c>
      <c r="E54" s="1">
        <v>43</v>
      </c>
      <c r="F54" s="1">
        <v>71.4</v>
      </c>
      <c r="G54" s="1"/>
      <c r="H54" s="1">
        <f t="shared" si="1"/>
        <v>60.040000000000006</v>
      </c>
      <c r="I54" s="1">
        <v>6</v>
      </c>
      <c r="J54" s="1"/>
      <c r="K54" s="11"/>
      <c r="L54" s="21"/>
    </row>
    <row r="55" spans="1:12" ht="14.25">
      <c r="A55" s="3">
        <v>53</v>
      </c>
      <c r="B55" s="4" t="s">
        <v>55</v>
      </c>
      <c r="C55" s="4" t="s">
        <v>57</v>
      </c>
      <c r="D55" s="4" t="s">
        <v>6</v>
      </c>
      <c r="E55" s="1">
        <v>31</v>
      </c>
      <c r="F55" s="1">
        <v>71.4</v>
      </c>
      <c r="G55" s="1">
        <v>3</v>
      </c>
      <c r="H55" s="1">
        <f t="shared" si="1"/>
        <v>58.24</v>
      </c>
      <c r="I55" s="1">
        <v>7</v>
      </c>
      <c r="J55" s="1"/>
      <c r="K55" s="11"/>
      <c r="L55" s="21"/>
    </row>
    <row r="56" spans="1:12" ht="14.25">
      <c r="A56" s="3">
        <v>54</v>
      </c>
      <c r="B56" s="4" t="s">
        <v>55</v>
      </c>
      <c r="C56" s="4" t="s">
        <v>58</v>
      </c>
      <c r="D56" s="4" t="s">
        <v>6</v>
      </c>
      <c r="E56" s="1">
        <v>25</v>
      </c>
      <c r="F56" s="1"/>
      <c r="G56" s="1"/>
      <c r="H56" s="1">
        <f t="shared" si="1"/>
        <v>10</v>
      </c>
      <c r="I56" s="1">
        <v>8</v>
      </c>
      <c r="J56" s="1"/>
      <c r="K56" s="11" t="s">
        <v>85</v>
      </c>
      <c r="L56" s="21"/>
    </row>
  </sheetData>
  <sheetProtection/>
  <mergeCells count="7">
    <mergeCell ref="A1:L1"/>
    <mergeCell ref="L36:L41"/>
    <mergeCell ref="L42:L48"/>
    <mergeCell ref="L49:L56"/>
    <mergeCell ref="L3:L13"/>
    <mergeCell ref="L14:L22"/>
    <mergeCell ref="L23:L3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2021-10-13T08:20:26Z</cp:lastPrinted>
  <dcterms:created xsi:type="dcterms:W3CDTF">2006-09-13T11:21:51Z</dcterms:created>
  <dcterms:modified xsi:type="dcterms:W3CDTF">2021-10-18T01:14:56Z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