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面试人员名单" sheetId="1" r:id="rId1"/>
  </sheets>
  <definedNames>
    <definedName name="_xlnm.Print_Titles" localSheetId="0">'面试人员名单'!$1:$3</definedName>
  </definedNames>
  <calcPr fullCalcOnLoad="1"/>
</workbook>
</file>

<file path=xl/sharedStrings.xml><?xml version="1.0" encoding="utf-8"?>
<sst xmlns="http://schemas.openxmlformats.org/spreadsheetml/2006/main" count="850" uniqueCount="424">
  <si>
    <t>附件2</t>
  </si>
  <si>
    <t>威宁自治县2021年面向社会公开招聘高中教师进入面试人员名单</t>
  </si>
  <si>
    <t>序号</t>
  </si>
  <si>
    <t>姓名</t>
  </si>
  <si>
    <t>招聘单位名称</t>
  </si>
  <si>
    <t>报考岗位代码</t>
  </si>
  <si>
    <t>准考证号</t>
  </si>
  <si>
    <t>笔试成绩</t>
  </si>
  <si>
    <t>笔试成绩在同岗位排名</t>
  </si>
  <si>
    <t>是否进入面试</t>
  </si>
  <si>
    <t>顾云磊</t>
  </si>
  <si>
    <t>毕节第三实验高中</t>
  </si>
  <si>
    <t>01</t>
  </si>
  <si>
    <t>2021050725</t>
  </si>
  <si>
    <t>是</t>
  </si>
  <si>
    <t>李福英</t>
  </si>
  <si>
    <t>2021050731</t>
  </si>
  <si>
    <t>虎恩磊</t>
  </si>
  <si>
    <t>2021050729</t>
  </si>
  <si>
    <t>肖辛琴</t>
  </si>
  <si>
    <t>02</t>
  </si>
  <si>
    <t>2021050862</t>
  </si>
  <si>
    <t>蔡茜</t>
  </si>
  <si>
    <t>2021050864</t>
  </si>
  <si>
    <t>解丽娟</t>
  </si>
  <si>
    <t>2021050865</t>
  </si>
  <si>
    <t>李飞龙</t>
  </si>
  <si>
    <t>03</t>
  </si>
  <si>
    <t>2021051968</t>
  </si>
  <si>
    <t>邓鹤英</t>
  </si>
  <si>
    <t>2021051961</t>
  </si>
  <si>
    <t>蔡艳菊</t>
  </si>
  <si>
    <t>2021051972</t>
  </si>
  <si>
    <t>邓熊萍</t>
  </si>
  <si>
    <t>威宁民族中学</t>
  </si>
  <si>
    <t>04</t>
  </si>
  <si>
    <t>2021050875</t>
  </si>
  <si>
    <t>王玉娇</t>
  </si>
  <si>
    <t>2021050898</t>
  </si>
  <si>
    <t>童卫莲</t>
  </si>
  <si>
    <t>2021050871</t>
  </si>
  <si>
    <t>范天会</t>
  </si>
  <si>
    <t>2021050924</t>
  </si>
  <si>
    <t>蔡媛</t>
  </si>
  <si>
    <t>2021050900</t>
  </si>
  <si>
    <t>陈潋</t>
  </si>
  <si>
    <t>2021050868</t>
  </si>
  <si>
    <t>龚晴</t>
  </si>
  <si>
    <t>2021050877</t>
  </si>
  <si>
    <t>刘洋</t>
  </si>
  <si>
    <t>2021050910</t>
  </si>
  <si>
    <t>杨道娟</t>
  </si>
  <si>
    <t>2021050906</t>
  </si>
  <si>
    <t>并列进入</t>
  </si>
  <si>
    <t>彭兆琴</t>
  </si>
  <si>
    <t>2021050909</t>
  </si>
  <si>
    <t>岳琼</t>
  </si>
  <si>
    <t>2021050936</t>
  </si>
  <si>
    <t>蒋志伟</t>
  </si>
  <si>
    <t>05</t>
  </si>
  <si>
    <t>2021050470</t>
  </si>
  <si>
    <t>杨超然</t>
  </si>
  <si>
    <t>2021050497</t>
  </si>
  <si>
    <t>虎飞艳</t>
  </si>
  <si>
    <t>2021050518</t>
  </si>
  <si>
    <t>李兴跃</t>
  </si>
  <si>
    <t>06</t>
  </si>
  <si>
    <t>2021051200</t>
  </si>
  <si>
    <t>杜娟</t>
  </si>
  <si>
    <t>2021051207</t>
  </si>
  <si>
    <t>王金香</t>
  </si>
  <si>
    <t>2021051206</t>
  </si>
  <si>
    <t>马艳丽</t>
  </si>
  <si>
    <t>2021051177</t>
  </si>
  <si>
    <t>周丽娟</t>
  </si>
  <si>
    <t>2021051205</t>
  </si>
  <si>
    <t>马春剑</t>
  </si>
  <si>
    <t>2021051202</t>
  </si>
  <si>
    <t>王冉</t>
  </si>
  <si>
    <t>07</t>
  </si>
  <si>
    <t>2021052214</t>
  </si>
  <si>
    <t>安开华</t>
  </si>
  <si>
    <t>2021052211</t>
  </si>
  <si>
    <t>李莎</t>
  </si>
  <si>
    <t>2021052216</t>
  </si>
  <si>
    <t>岳庆珍</t>
  </si>
  <si>
    <t>08</t>
  </si>
  <si>
    <t>2021051984</t>
  </si>
  <si>
    <t>陈巧花</t>
  </si>
  <si>
    <t>2021051982</t>
  </si>
  <si>
    <t>孔菊</t>
  </si>
  <si>
    <t>2021051978</t>
  </si>
  <si>
    <t>马燕</t>
  </si>
  <si>
    <t>威宁县第二中学</t>
  </si>
  <si>
    <t>09</t>
  </si>
  <si>
    <t>2021050744</t>
  </si>
  <si>
    <t>何亚</t>
  </si>
  <si>
    <t>2021050761</t>
  </si>
  <si>
    <t>阳诏名</t>
  </si>
  <si>
    <t>2021050745</t>
  </si>
  <si>
    <t>陈浪</t>
  </si>
  <si>
    <t>10</t>
  </si>
  <si>
    <t>2021050948</t>
  </si>
  <si>
    <t>刘蕾</t>
  </si>
  <si>
    <t>2021050952</t>
  </si>
  <si>
    <t>龙晓庆</t>
  </si>
  <si>
    <t>2021050946</t>
  </si>
  <si>
    <t>吴穗茹</t>
  </si>
  <si>
    <t>2021050949</t>
  </si>
  <si>
    <t>徐江</t>
  </si>
  <si>
    <t>2021051092</t>
  </si>
  <si>
    <t>叶秋梅</t>
  </si>
  <si>
    <t>11</t>
  </si>
  <si>
    <t>2021051104</t>
  </si>
  <si>
    <t>钱赞</t>
  </si>
  <si>
    <t>2021051105</t>
  </si>
  <si>
    <t>邓禹菲</t>
  </si>
  <si>
    <t>2021050543</t>
  </si>
  <si>
    <t>许桂兵</t>
  </si>
  <si>
    <t>2021050600</t>
  </si>
  <si>
    <t>徐义巧</t>
  </si>
  <si>
    <t>2021050591</t>
  </si>
  <si>
    <t>杨琦</t>
  </si>
  <si>
    <t>2021051470</t>
  </si>
  <si>
    <t>刘丹</t>
  </si>
  <si>
    <t>2021051481</t>
  </si>
  <si>
    <t>李梦雪</t>
  </si>
  <si>
    <t>2021051472</t>
  </si>
  <si>
    <t>陈浩</t>
  </si>
  <si>
    <t>2021050331</t>
  </si>
  <si>
    <t>肖亚运</t>
  </si>
  <si>
    <t>2021050328</t>
  </si>
  <si>
    <t>张丹</t>
  </si>
  <si>
    <t>2021050324</t>
  </si>
  <si>
    <t>熊鑫</t>
  </si>
  <si>
    <t>2021050326</t>
  </si>
  <si>
    <t>刘芸</t>
  </si>
  <si>
    <t>2021051230</t>
  </si>
  <si>
    <t>张友平</t>
  </si>
  <si>
    <t>16</t>
  </si>
  <si>
    <t>2021051240</t>
  </si>
  <si>
    <t>罗会兰</t>
  </si>
  <si>
    <t>2021051246</t>
  </si>
  <si>
    <t>马逍瑶</t>
  </si>
  <si>
    <t>2021052234</t>
  </si>
  <si>
    <t>周雨梅</t>
  </si>
  <si>
    <t>17</t>
  </si>
  <si>
    <t>2021052229</t>
  </si>
  <si>
    <t>刘春</t>
  </si>
  <si>
    <t>2021052236</t>
  </si>
  <si>
    <t>熊永倩</t>
  </si>
  <si>
    <t>2021051994</t>
  </si>
  <si>
    <t>汤曼</t>
  </si>
  <si>
    <t>2021051992</t>
  </si>
  <si>
    <t>罗兰兰</t>
  </si>
  <si>
    <t>2021051993</t>
  </si>
  <si>
    <t>王韵寒</t>
  </si>
  <si>
    <t>威宁县第三中学</t>
  </si>
  <si>
    <t>19</t>
  </si>
  <si>
    <t>2021052269</t>
  </si>
  <si>
    <t>张小勇</t>
  </si>
  <si>
    <t>2021052271</t>
  </si>
  <si>
    <t>马孟蝶</t>
  </si>
  <si>
    <t>2021052268</t>
  </si>
  <si>
    <t>罗亚平</t>
  </si>
  <si>
    <t>2021052007</t>
  </si>
  <si>
    <t>赵艳</t>
  </si>
  <si>
    <t>20</t>
  </si>
  <si>
    <t>2021052004</t>
  </si>
  <si>
    <t>张云</t>
  </si>
  <si>
    <t>2021052012</t>
  </si>
  <si>
    <t>祖维咏</t>
  </si>
  <si>
    <t>威宁县第四中学</t>
  </si>
  <si>
    <t>2021050406</t>
  </si>
  <si>
    <t>刘密列</t>
  </si>
  <si>
    <t>2021050414</t>
  </si>
  <si>
    <t>张春菀</t>
  </si>
  <si>
    <t>2021050425</t>
  </si>
  <si>
    <t>贾朝献</t>
  </si>
  <si>
    <t>2021050349</t>
  </si>
  <si>
    <t>马关思</t>
  </si>
  <si>
    <t>2021050358</t>
  </si>
  <si>
    <t>夏梅花</t>
  </si>
  <si>
    <t>2021050365</t>
  </si>
  <si>
    <t>赵常飞</t>
  </si>
  <si>
    <t>2021050387</t>
  </si>
  <si>
    <t>刘发钱</t>
  </si>
  <si>
    <t>2021050405</t>
  </si>
  <si>
    <t>邓云莲</t>
  </si>
  <si>
    <t>23</t>
  </si>
  <si>
    <t>2021051283</t>
  </si>
  <si>
    <t>王楷</t>
  </si>
  <si>
    <t>2021051277</t>
  </si>
  <si>
    <t>张玉琴</t>
  </si>
  <si>
    <t>2021051291</t>
  </si>
  <si>
    <t>龙灵丽</t>
  </si>
  <si>
    <t>2021051297</t>
  </si>
  <si>
    <t>邓施谣</t>
  </si>
  <si>
    <t>2021051278</t>
  </si>
  <si>
    <t>金玉梅</t>
  </si>
  <si>
    <t>2021051294</t>
  </si>
  <si>
    <t>李江</t>
  </si>
  <si>
    <t>24</t>
  </si>
  <si>
    <t>2021052156</t>
  </si>
  <si>
    <t>徐玉连</t>
  </si>
  <si>
    <t>2021052197</t>
  </si>
  <si>
    <t>文康</t>
  </si>
  <si>
    <t>2021052147</t>
  </si>
  <si>
    <t>高星</t>
  </si>
  <si>
    <t>2021052195</t>
  </si>
  <si>
    <t>陈剑威</t>
  </si>
  <si>
    <t>2021052202</t>
  </si>
  <si>
    <t>王强璇</t>
  </si>
  <si>
    <t>2021052123</t>
  </si>
  <si>
    <t>王雪秋</t>
  </si>
  <si>
    <t>2021052126</t>
  </si>
  <si>
    <t>葛双龙</t>
  </si>
  <si>
    <t>2021052164</t>
  </si>
  <si>
    <t>罗群</t>
  </si>
  <si>
    <t>2021052193</t>
  </si>
  <si>
    <t>吴克金</t>
  </si>
  <si>
    <t>2021051613</t>
  </si>
  <si>
    <t>李红波</t>
  </si>
  <si>
    <t>2021051603</t>
  </si>
  <si>
    <t>赵鸟</t>
  </si>
  <si>
    <t>25</t>
  </si>
  <si>
    <t>2021051748</t>
  </si>
  <si>
    <t>王宗银</t>
  </si>
  <si>
    <t>2021051813</t>
  </si>
  <si>
    <t>曹秀军</t>
  </si>
  <si>
    <t>2021051823</t>
  </si>
  <si>
    <t>严彪</t>
  </si>
  <si>
    <t>2021051801</t>
  </si>
  <si>
    <t>施玲</t>
  </si>
  <si>
    <t>27</t>
  </si>
  <si>
    <t>2021052027</t>
  </si>
  <si>
    <t>王红玲</t>
  </si>
  <si>
    <t>2021052023</t>
  </si>
  <si>
    <t>余洪跃</t>
  </si>
  <si>
    <t>2021052019</t>
  </si>
  <si>
    <t>杨燕</t>
  </si>
  <si>
    <t>威宁县第六中学</t>
  </si>
  <si>
    <t>28</t>
  </si>
  <si>
    <t>2021050994</t>
  </si>
  <si>
    <t>韦妍</t>
  </si>
  <si>
    <t>2021051013</t>
  </si>
  <si>
    <t>张群</t>
  </si>
  <si>
    <t>2021051022</t>
  </si>
  <si>
    <t>张玉婷</t>
  </si>
  <si>
    <t>2021050997</t>
  </si>
  <si>
    <t>盖新月</t>
  </si>
  <si>
    <t>2021050990</t>
  </si>
  <si>
    <t>梁会</t>
  </si>
  <si>
    <t>2021050980</t>
  </si>
  <si>
    <t>代龙</t>
  </si>
  <si>
    <t>2021050993</t>
  </si>
  <si>
    <t>张悦悦</t>
  </si>
  <si>
    <t>2021050964</t>
  </si>
  <si>
    <t>马梦莎</t>
  </si>
  <si>
    <t>2021051025</t>
  </si>
  <si>
    <t>孙思艳</t>
  </si>
  <si>
    <t>2021051026</t>
  </si>
  <si>
    <t>肖粉艳</t>
  </si>
  <si>
    <t>29</t>
  </si>
  <si>
    <t>2021051342</t>
  </si>
  <si>
    <t>潘雪</t>
  </si>
  <si>
    <t>2021051349</t>
  </si>
  <si>
    <t>杨艳</t>
  </si>
  <si>
    <t>2021051348</t>
  </si>
  <si>
    <t>杨娇</t>
  </si>
  <si>
    <t>30</t>
  </si>
  <si>
    <t>2021052034</t>
  </si>
  <si>
    <t>周金燕</t>
  </si>
  <si>
    <t>2021052036</t>
  </si>
  <si>
    <t>何应宗</t>
  </si>
  <si>
    <t>2021052043</t>
  </si>
  <si>
    <t>杨小勇</t>
  </si>
  <si>
    <t>威宁县第八中学</t>
  </si>
  <si>
    <t>31</t>
  </si>
  <si>
    <t>2021050767</t>
  </si>
  <si>
    <t>孔令洪</t>
  </si>
  <si>
    <t>2021050780</t>
  </si>
  <si>
    <t>朱启琴</t>
  </si>
  <si>
    <t>2021050773</t>
  </si>
  <si>
    <t>张金梅</t>
  </si>
  <si>
    <t>2021051039</t>
  </si>
  <si>
    <t>王蕾</t>
  </si>
  <si>
    <t>32</t>
  </si>
  <si>
    <t>2021051062</t>
  </si>
  <si>
    <t>尹关梅</t>
  </si>
  <si>
    <t>2021051077</t>
  </si>
  <si>
    <t>刘单</t>
  </si>
  <si>
    <t>2021051035</t>
  </si>
  <si>
    <t>娄川方</t>
  </si>
  <si>
    <t>2021051057</t>
  </si>
  <si>
    <t>易英</t>
  </si>
  <si>
    <t>2021051072</t>
  </si>
  <si>
    <t>高关辉</t>
  </si>
  <si>
    <t>2021051132</t>
  </si>
  <si>
    <t>熊卓</t>
  </si>
  <si>
    <t>2021051124</t>
  </si>
  <si>
    <t>毕朋</t>
  </si>
  <si>
    <t>33</t>
  </si>
  <si>
    <t>2021051116</t>
  </si>
  <si>
    <t>彭芳</t>
  </si>
  <si>
    <t>2021052275</t>
  </si>
  <si>
    <t>申江艳</t>
  </si>
  <si>
    <t>34</t>
  </si>
  <si>
    <t>2021052274</t>
  </si>
  <si>
    <t>杨绪芳</t>
  </si>
  <si>
    <t>2021052272</t>
  </si>
  <si>
    <t>李启龙</t>
  </si>
  <si>
    <t>35</t>
  </si>
  <si>
    <t>2021051369</t>
  </si>
  <si>
    <t>汪佳红</t>
  </si>
  <si>
    <t>2021051366</t>
  </si>
  <si>
    <t>郝妍</t>
  </si>
  <si>
    <t>2021051359</t>
  </si>
  <si>
    <t>王晓燕</t>
  </si>
  <si>
    <t>2021051371</t>
  </si>
  <si>
    <t>焦涛</t>
  </si>
  <si>
    <t>36</t>
  </si>
  <si>
    <t>2021052262</t>
  </si>
  <si>
    <t>宫谢宁</t>
  </si>
  <si>
    <t>2021052265</t>
  </si>
  <si>
    <t>赵丽娜</t>
  </si>
  <si>
    <t>2021052246</t>
  </si>
  <si>
    <t>王琦</t>
  </si>
  <si>
    <t>2021051868</t>
  </si>
  <si>
    <t>赵龙尔</t>
  </si>
  <si>
    <t>37</t>
  </si>
  <si>
    <t>2021051940</t>
  </si>
  <si>
    <t>徐其涛</t>
  </si>
  <si>
    <t>2021051956</t>
  </si>
  <si>
    <t>李倩</t>
  </si>
  <si>
    <t>2021052061</t>
  </si>
  <si>
    <t>田春艳</t>
  </si>
  <si>
    <t>38</t>
  </si>
  <si>
    <t>2021052046</t>
  </si>
  <si>
    <t>施琼</t>
  </si>
  <si>
    <t>2021052049</t>
  </si>
  <si>
    <t>王圣飞</t>
  </si>
  <si>
    <t>2021052062</t>
  </si>
  <si>
    <t>邵聪路</t>
  </si>
  <si>
    <t>2021052284</t>
  </si>
  <si>
    <t>马任远</t>
  </si>
  <si>
    <t>2021052285</t>
  </si>
  <si>
    <t>陈旭</t>
  </si>
  <si>
    <t>39</t>
  </si>
  <si>
    <t>2021052294</t>
  </si>
  <si>
    <t>张良书</t>
  </si>
  <si>
    <t>威宁县第九中学</t>
  </si>
  <si>
    <t>2021050012</t>
  </si>
  <si>
    <t>陆艳平</t>
  </si>
  <si>
    <t>40</t>
  </si>
  <si>
    <t>2021050292</t>
  </si>
  <si>
    <t>柳春艳</t>
  </si>
  <si>
    <t>2021050165</t>
  </si>
  <si>
    <t>费正虎</t>
  </si>
  <si>
    <t>2021050824</t>
  </si>
  <si>
    <t>饶骥</t>
  </si>
  <si>
    <t>2021050833</t>
  </si>
  <si>
    <t>董永梅</t>
  </si>
  <si>
    <t>2021050822</t>
  </si>
  <si>
    <t>赵才建</t>
  </si>
  <si>
    <t>2021050823</t>
  </si>
  <si>
    <t>蒋先梅</t>
  </si>
  <si>
    <t>42</t>
  </si>
  <si>
    <t>2021051085</t>
  </si>
  <si>
    <t>杨茜茜</t>
  </si>
  <si>
    <t>2021051083</t>
  </si>
  <si>
    <t>李启琼</t>
  </si>
  <si>
    <t>2021051088</t>
  </si>
  <si>
    <t>郑丹</t>
  </si>
  <si>
    <t>43</t>
  </si>
  <si>
    <t>2021051166</t>
  </si>
  <si>
    <t>陈航</t>
  </si>
  <si>
    <t>2021051154</t>
  </si>
  <si>
    <t>葛义</t>
  </si>
  <si>
    <t>2021051142</t>
  </si>
  <si>
    <t>陈刚</t>
  </si>
  <si>
    <t>2021050675</t>
  </si>
  <si>
    <t>陈黎</t>
  </si>
  <si>
    <t>2021050646</t>
  </si>
  <si>
    <t>熊祥</t>
  </si>
  <si>
    <t>2021050619</t>
  </si>
  <si>
    <t>陈飞</t>
  </si>
  <si>
    <t>2021050645</t>
  </si>
  <si>
    <t>马勋极</t>
  </si>
  <si>
    <t>2021050692</t>
  </si>
  <si>
    <t>吕保松</t>
  </si>
  <si>
    <t>2021052278</t>
  </si>
  <si>
    <t>李孟情</t>
  </si>
  <si>
    <t>2021052279</t>
  </si>
  <si>
    <t>闫晓霞</t>
  </si>
  <si>
    <t>45</t>
  </si>
  <si>
    <t>2021052280</t>
  </si>
  <si>
    <t>王俊</t>
  </si>
  <si>
    <t>2021051542</t>
  </si>
  <si>
    <t>张蜀会</t>
  </si>
  <si>
    <t>46</t>
  </si>
  <si>
    <t>2021051561</t>
  </si>
  <si>
    <t>吕芳</t>
  </si>
  <si>
    <t>2021051583</t>
  </si>
  <si>
    <t>杨光进</t>
  </si>
  <si>
    <t>2021051416</t>
  </si>
  <si>
    <t>林艳</t>
  </si>
  <si>
    <t>47</t>
  </si>
  <si>
    <t>2021051446</t>
  </si>
  <si>
    <t>袁娅利</t>
  </si>
  <si>
    <t>2021051466</t>
  </si>
  <si>
    <t>张荣</t>
  </si>
  <si>
    <t>2021051382</t>
  </si>
  <si>
    <t>王国芬</t>
  </si>
  <si>
    <t>2021051395</t>
  </si>
  <si>
    <t>马关愿</t>
  </si>
  <si>
    <t>2021051439</t>
  </si>
  <si>
    <t>何成雪</t>
  </si>
  <si>
    <t>48</t>
  </si>
  <si>
    <t>2021052085</t>
  </si>
  <si>
    <t>徐林燕</t>
  </si>
  <si>
    <t>2021052084</t>
  </si>
  <si>
    <t>尚缘缘</t>
  </si>
  <si>
    <t>2021052086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</si>
</sst>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176" fontId="0" fillId="0" borderId="9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77" fontId="0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view="pageBreakPreview" zoomScaleSheetLayoutView="100" workbookViewId="0" topLeftCell="A1">
      <selection activeCell="N18" sqref="N18"/>
    </sheetView>
  </sheetViews>
  <sheetFormatPr defaultColWidth="9.00390625" defaultRowHeight="14.25"/>
  <cols>
    <col min="1" max="1" width="6.375" style="0" customWidth="1"/>
    <col min="3" max="3" width="18.375" style="0" customWidth="1"/>
    <col min="4" max="4" width="8.25390625" style="0" customWidth="1"/>
    <col min="5" max="5" width="11.50390625" style="0" customWidth="1"/>
    <col min="6" max="6" width="8.125" style="5" customWidth="1"/>
    <col min="7" max="7" width="10.00390625" style="6" customWidth="1"/>
    <col min="8" max="8" width="6.75390625" style="7" customWidth="1"/>
  </cols>
  <sheetData>
    <row r="1" ht="14.25">
      <c r="A1" t="s">
        <v>0</v>
      </c>
    </row>
    <row r="2" spans="1:8" s="1" customFormat="1" ht="24.7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s="2" customFormat="1" ht="30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1" t="s">
        <v>8</v>
      </c>
      <c r="H3" s="13" t="s">
        <v>9</v>
      </c>
    </row>
    <row r="4" spans="1:8" s="3" customFormat="1" ht="14.25" customHeight="1">
      <c r="A4" s="14">
        <v>1</v>
      </c>
      <c r="B4" s="15" t="s">
        <v>10</v>
      </c>
      <c r="C4" s="16" t="s">
        <v>11</v>
      </c>
      <c r="D4" s="16" t="s">
        <v>12</v>
      </c>
      <c r="E4" s="17" t="s">
        <v>13</v>
      </c>
      <c r="F4" s="18">
        <v>86</v>
      </c>
      <c r="G4" s="10">
        <f>SUMPRODUCT(($F$4:$F$6&gt;F4)/COUNTIF($F$4:$F$6,$F$4:$F$6))+1</f>
        <v>1</v>
      </c>
      <c r="H4" s="19" t="s">
        <v>14</v>
      </c>
    </row>
    <row r="5" spans="1:8" s="3" customFormat="1" ht="14.25" customHeight="1">
      <c r="A5" s="20">
        <v>2</v>
      </c>
      <c r="B5" s="15" t="s">
        <v>15</v>
      </c>
      <c r="C5" s="16" t="s">
        <v>11</v>
      </c>
      <c r="D5" s="16" t="s">
        <v>12</v>
      </c>
      <c r="E5" s="17" t="s">
        <v>16</v>
      </c>
      <c r="F5" s="18">
        <v>80</v>
      </c>
      <c r="G5" s="10">
        <f>SUMPRODUCT(($F$4:$F$6&gt;F5)/COUNTIF($F$4:$F$6,$F$4:$F$6))+1</f>
        <v>2</v>
      </c>
      <c r="H5" s="19" t="s">
        <v>14</v>
      </c>
    </row>
    <row r="6" spans="1:12" s="3" customFormat="1" ht="14.25" customHeight="1">
      <c r="A6" s="14">
        <v>3</v>
      </c>
      <c r="B6" s="15" t="s">
        <v>17</v>
      </c>
      <c r="C6" s="16" t="s">
        <v>11</v>
      </c>
      <c r="D6" s="16" t="s">
        <v>12</v>
      </c>
      <c r="E6" s="17" t="s">
        <v>18</v>
      </c>
      <c r="F6" s="18">
        <v>67</v>
      </c>
      <c r="G6" s="10">
        <f>SUMPRODUCT(($F$4:$F$6&gt;F6)/COUNTIF($F$4:$F$6,$F$4:$F$6))+1</f>
        <v>3</v>
      </c>
      <c r="H6" s="19" t="s">
        <v>14</v>
      </c>
      <c r="L6" s="24"/>
    </row>
    <row r="7" spans="1:8" s="3" customFormat="1" ht="14.25" customHeight="1">
      <c r="A7" s="20">
        <v>4</v>
      </c>
      <c r="B7" s="15" t="s">
        <v>19</v>
      </c>
      <c r="C7" s="16" t="s">
        <v>11</v>
      </c>
      <c r="D7" s="16" t="s">
        <v>20</v>
      </c>
      <c r="E7" s="17" t="s">
        <v>21</v>
      </c>
      <c r="F7" s="18">
        <v>80</v>
      </c>
      <c r="G7" s="10">
        <f>SUMPRODUCT(($F$7:$F$9&gt;F7)/COUNTIF($F$7:$F$9,$F$7:$F$9))+1</f>
        <v>1</v>
      </c>
      <c r="H7" s="19" t="s">
        <v>14</v>
      </c>
    </row>
    <row r="8" spans="1:8" s="3" customFormat="1" ht="14.25" customHeight="1">
      <c r="A8" s="14">
        <v>5</v>
      </c>
      <c r="B8" s="15" t="s">
        <v>22</v>
      </c>
      <c r="C8" s="16" t="s">
        <v>11</v>
      </c>
      <c r="D8" s="16" t="s">
        <v>20</v>
      </c>
      <c r="E8" s="17" t="s">
        <v>23</v>
      </c>
      <c r="F8" s="18">
        <v>76.5</v>
      </c>
      <c r="G8" s="10">
        <f>SUMPRODUCT(($F$7:$F$9&gt;F8)/COUNTIF($F$7:$F$9,$F$7:$F$9))+1</f>
        <v>2</v>
      </c>
      <c r="H8" s="19" t="s">
        <v>14</v>
      </c>
    </row>
    <row r="9" spans="1:8" s="3" customFormat="1" ht="14.25" customHeight="1">
      <c r="A9" s="20">
        <v>6</v>
      </c>
      <c r="B9" s="15" t="s">
        <v>24</v>
      </c>
      <c r="C9" s="16" t="s">
        <v>11</v>
      </c>
      <c r="D9" s="16" t="s">
        <v>20</v>
      </c>
      <c r="E9" s="17" t="s">
        <v>25</v>
      </c>
      <c r="F9" s="18">
        <v>73</v>
      </c>
      <c r="G9" s="10">
        <f>SUMPRODUCT(($F$7:$F$9&gt;F9)/COUNTIF($F$7:$F$9,$F$7:$F$9))+1</f>
        <v>3</v>
      </c>
      <c r="H9" s="19" t="s">
        <v>14</v>
      </c>
    </row>
    <row r="10" spans="1:8" s="3" customFormat="1" ht="14.25" customHeight="1">
      <c r="A10" s="14">
        <v>7</v>
      </c>
      <c r="B10" s="15" t="s">
        <v>26</v>
      </c>
      <c r="C10" s="16" t="s">
        <v>11</v>
      </c>
      <c r="D10" s="16" t="s">
        <v>27</v>
      </c>
      <c r="E10" s="17" t="s">
        <v>28</v>
      </c>
      <c r="F10" s="18">
        <v>80.5</v>
      </c>
      <c r="G10" s="10">
        <f>SUMPRODUCT(($F$10:$F$12&gt;F10)/COUNTIF($F$10:$F$12,$F$10:$F$12))+1</f>
        <v>1</v>
      </c>
      <c r="H10" s="19" t="s">
        <v>14</v>
      </c>
    </row>
    <row r="11" spans="1:8" s="3" customFormat="1" ht="14.25" customHeight="1">
      <c r="A11" s="20">
        <v>8</v>
      </c>
      <c r="B11" s="15" t="s">
        <v>29</v>
      </c>
      <c r="C11" s="16" t="s">
        <v>11</v>
      </c>
      <c r="D11" s="16" t="s">
        <v>27</v>
      </c>
      <c r="E11" s="17" t="s">
        <v>30</v>
      </c>
      <c r="F11" s="18">
        <v>73.5</v>
      </c>
      <c r="G11" s="10">
        <f>SUMPRODUCT(($F$10:$F$12&gt;F11)/COUNTIF($F$10:$F$12,$F$10:$F$12))+1</f>
        <v>2</v>
      </c>
      <c r="H11" s="19" t="s">
        <v>14</v>
      </c>
    </row>
    <row r="12" spans="1:8" s="3" customFormat="1" ht="14.25" customHeight="1">
      <c r="A12" s="14">
        <v>9</v>
      </c>
      <c r="B12" s="15" t="s">
        <v>31</v>
      </c>
      <c r="C12" s="16" t="s">
        <v>11</v>
      </c>
      <c r="D12" s="16" t="s">
        <v>27</v>
      </c>
      <c r="E12" s="17" t="s">
        <v>32</v>
      </c>
      <c r="F12" s="18">
        <v>69</v>
      </c>
      <c r="G12" s="10">
        <f>SUMPRODUCT(($F$10:$F$12&gt;F12)/COUNTIF($F$10:$F$12,$F$10:$F$12))+1</f>
        <v>3</v>
      </c>
      <c r="H12" s="19" t="s">
        <v>14</v>
      </c>
    </row>
    <row r="13" spans="1:8" s="3" customFormat="1" ht="14.25" customHeight="1">
      <c r="A13" s="20">
        <v>10</v>
      </c>
      <c r="B13" s="15" t="s">
        <v>33</v>
      </c>
      <c r="C13" s="16" t="s">
        <v>34</v>
      </c>
      <c r="D13" s="16" t="s">
        <v>35</v>
      </c>
      <c r="E13" s="17" t="s">
        <v>36</v>
      </c>
      <c r="F13" s="18">
        <v>88</v>
      </c>
      <c r="G13" s="10">
        <f>SUMPRODUCT(($F$13:$F$23&gt;F13)/COUNTIF($F$13:$F$23,$F$13:$F$23))+1</f>
        <v>1</v>
      </c>
      <c r="H13" s="19" t="s">
        <v>14</v>
      </c>
    </row>
    <row r="14" spans="1:8" s="3" customFormat="1" ht="14.25" customHeight="1">
      <c r="A14" s="14">
        <v>11</v>
      </c>
      <c r="B14" s="15" t="s">
        <v>37</v>
      </c>
      <c r="C14" s="16" t="s">
        <v>34</v>
      </c>
      <c r="D14" s="16" t="s">
        <v>35</v>
      </c>
      <c r="E14" s="17" t="s">
        <v>38</v>
      </c>
      <c r="F14" s="18">
        <v>82.5</v>
      </c>
      <c r="G14" s="10">
        <f aca="true" t="shared" si="0" ref="G14:G45">SUMPRODUCT(($F$13:$F$23&gt;F14)/COUNTIF($F$13:$F$23,$F$13:$F$23))+1</f>
        <v>2</v>
      </c>
      <c r="H14" s="19" t="s">
        <v>14</v>
      </c>
    </row>
    <row r="15" spans="1:8" s="3" customFormat="1" ht="14.25" customHeight="1">
      <c r="A15" s="20">
        <v>12</v>
      </c>
      <c r="B15" s="15" t="s">
        <v>39</v>
      </c>
      <c r="C15" s="16" t="s">
        <v>34</v>
      </c>
      <c r="D15" s="16" t="s">
        <v>35</v>
      </c>
      <c r="E15" s="17" t="s">
        <v>40</v>
      </c>
      <c r="F15" s="18">
        <v>82</v>
      </c>
      <c r="G15" s="10">
        <f t="shared" si="0"/>
        <v>3</v>
      </c>
      <c r="H15" s="19" t="s">
        <v>14</v>
      </c>
    </row>
    <row r="16" spans="1:8" s="3" customFormat="1" ht="14.25" customHeight="1">
      <c r="A16" s="14">
        <v>13</v>
      </c>
      <c r="B16" s="15" t="s">
        <v>41</v>
      </c>
      <c r="C16" s="15" t="s">
        <v>34</v>
      </c>
      <c r="D16" s="15" t="s">
        <v>35</v>
      </c>
      <c r="E16" s="17" t="s">
        <v>42</v>
      </c>
      <c r="F16" s="18">
        <v>82</v>
      </c>
      <c r="G16" s="10">
        <f t="shared" si="0"/>
        <v>3</v>
      </c>
      <c r="H16" s="19" t="s">
        <v>14</v>
      </c>
    </row>
    <row r="17" spans="1:8" s="3" customFormat="1" ht="14.25" customHeight="1">
      <c r="A17" s="20">
        <v>14</v>
      </c>
      <c r="B17" s="15" t="s">
        <v>43</v>
      </c>
      <c r="C17" s="15" t="s">
        <v>34</v>
      </c>
      <c r="D17" s="15" t="s">
        <v>35</v>
      </c>
      <c r="E17" s="17" t="s">
        <v>44</v>
      </c>
      <c r="F17" s="18">
        <v>81.5</v>
      </c>
      <c r="G17" s="10">
        <f t="shared" si="0"/>
        <v>4</v>
      </c>
      <c r="H17" s="19" t="s">
        <v>14</v>
      </c>
    </row>
    <row r="18" spans="1:8" s="3" customFormat="1" ht="14.25" customHeight="1">
      <c r="A18" s="14">
        <v>15</v>
      </c>
      <c r="B18" s="15" t="s">
        <v>45</v>
      </c>
      <c r="C18" s="16" t="s">
        <v>34</v>
      </c>
      <c r="D18" s="16" t="s">
        <v>35</v>
      </c>
      <c r="E18" s="17" t="s">
        <v>46</v>
      </c>
      <c r="F18" s="18">
        <v>80</v>
      </c>
      <c r="G18" s="10">
        <f t="shared" si="0"/>
        <v>5</v>
      </c>
      <c r="H18" s="19" t="s">
        <v>14</v>
      </c>
    </row>
    <row r="19" spans="1:8" s="3" customFormat="1" ht="14.25" customHeight="1">
      <c r="A19" s="20">
        <v>16</v>
      </c>
      <c r="B19" s="15" t="s">
        <v>47</v>
      </c>
      <c r="C19" s="16" t="s">
        <v>34</v>
      </c>
      <c r="D19" s="16" t="s">
        <v>35</v>
      </c>
      <c r="E19" s="17" t="s">
        <v>48</v>
      </c>
      <c r="F19" s="18">
        <v>80</v>
      </c>
      <c r="G19" s="10">
        <f t="shared" si="0"/>
        <v>5</v>
      </c>
      <c r="H19" s="19" t="s">
        <v>14</v>
      </c>
    </row>
    <row r="20" spans="1:8" s="3" customFormat="1" ht="14.25" customHeight="1">
      <c r="A20" s="14">
        <v>17</v>
      </c>
      <c r="B20" s="15" t="s">
        <v>49</v>
      </c>
      <c r="C20" s="15" t="s">
        <v>34</v>
      </c>
      <c r="D20" s="15" t="s">
        <v>35</v>
      </c>
      <c r="E20" s="17" t="s">
        <v>50</v>
      </c>
      <c r="F20" s="18">
        <v>79.5</v>
      </c>
      <c r="G20" s="10">
        <f t="shared" si="0"/>
        <v>6</v>
      </c>
      <c r="H20" s="19" t="s">
        <v>14</v>
      </c>
    </row>
    <row r="21" spans="1:8" s="3" customFormat="1" ht="14.25" customHeight="1">
      <c r="A21" s="20">
        <v>18</v>
      </c>
      <c r="B21" s="15" t="s">
        <v>51</v>
      </c>
      <c r="C21" s="15" t="s">
        <v>34</v>
      </c>
      <c r="D21" s="15" t="s">
        <v>35</v>
      </c>
      <c r="E21" s="17" t="s">
        <v>52</v>
      </c>
      <c r="F21" s="18">
        <v>78.5</v>
      </c>
      <c r="G21" s="10">
        <f t="shared" si="0"/>
        <v>7</v>
      </c>
      <c r="H21" s="19" t="s">
        <v>53</v>
      </c>
    </row>
    <row r="22" spans="1:8" s="3" customFormat="1" ht="14.25" customHeight="1">
      <c r="A22" s="14">
        <v>19</v>
      </c>
      <c r="B22" s="15" t="s">
        <v>54</v>
      </c>
      <c r="C22" s="15" t="s">
        <v>34</v>
      </c>
      <c r="D22" s="15" t="s">
        <v>35</v>
      </c>
      <c r="E22" s="17" t="s">
        <v>55</v>
      </c>
      <c r="F22" s="18">
        <v>78.5</v>
      </c>
      <c r="G22" s="10">
        <f t="shared" si="0"/>
        <v>7</v>
      </c>
      <c r="H22" s="19" t="s">
        <v>53</v>
      </c>
    </row>
    <row r="23" spans="1:8" s="3" customFormat="1" ht="14.25" customHeight="1">
      <c r="A23" s="20">
        <v>20</v>
      </c>
      <c r="B23" s="15" t="s">
        <v>56</v>
      </c>
      <c r="C23" s="15" t="s">
        <v>34</v>
      </c>
      <c r="D23" s="15" t="s">
        <v>35</v>
      </c>
      <c r="E23" s="17" t="s">
        <v>57</v>
      </c>
      <c r="F23" s="18">
        <v>78.5</v>
      </c>
      <c r="G23" s="10">
        <f t="shared" si="0"/>
        <v>7</v>
      </c>
      <c r="H23" s="19" t="s">
        <v>53</v>
      </c>
    </row>
    <row r="24" spans="1:8" s="4" customFormat="1" ht="14.25" customHeight="1">
      <c r="A24" s="14">
        <v>21</v>
      </c>
      <c r="B24" s="15" t="s">
        <v>58</v>
      </c>
      <c r="C24" s="16" t="s">
        <v>34</v>
      </c>
      <c r="D24" s="16" t="s">
        <v>59</v>
      </c>
      <c r="E24" s="17" t="s">
        <v>60</v>
      </c>
      <c r="F24" s="18">
        <v>84</v>
      </c>
      <c r="G24" s="10">
        <f>SUMPRODUCT(($F$24:$F$26&gt;F24)/COUNTIF($F$24:$F$26,$F$24:$F$26))+1</f>
        <v>1</v>
      </c>
      <c r="H24" s="21" t="s">
        <v>14</v>
      </c>
    </row>
    <row r="25" spans="1:8" s="4" customFormat="1" ht="14.25" customHeight="1">
      <c r="A25" s="20">
        <v>22</v>
      </c>
      <c r="B25" s="15" t="s">
        <v>61</v>
      </c>
      <c r="C25" s="16" t="s">
        <v>34</v>
      </c>
      <c r="D25" s="16" t="s">
        <v>59</v>
      </c>
      <c r="E25" s="17" t="s">
        <v>62</v>
      </c>
      <c r="F25" s="18">
        <v>84</v>
      </c>
      <c r="G25" s="10">
        <f>SUMPRODUCT(($F$24:$F$26&gt;F25)/COUNTIF($F$24:$F$26,$F$24:$F$26))+1</f>
        <v>1</v>
      </c>
      <c r="H25" s="21" t="s">
        <v>14</v>
      </c>
    </row>
    <row r="26" spans="1:8" s="4" customFormat="1" ht="14.25" customHeight="1">
      <c r="A26" s="14">
        <v>23</v>
      </c>
      <c r="B26" s="15" t="s">
        <v>63</v>
      </c>
      <c r="C26" s="16" t="s">
        <v>34</v>
      </c>
      <c r="D26" s="16" t="s">
        <v>59</v>
      </c>
      <c r="E26" s="17" t="s">
        <v>64</v>
      </c>
      <c r="F26" s="18">
        <v>83</v>
      </c>
      <c r="G26" s="10">
        <f>SUMPRODUCT(($F$24:$F$26&gt;F26)/COUNTIF($F$24:$F$26,$F$24:$F$26))+1</f>
        <v>2</v>
      </c>
      <c r="H26" s="21" t="s">
        <v>14</v>
      </c>
    </row>
    <row r="27" spans="1:8" s="4" customFormat="1" ht="14.25" customHeight="1">
      <c r="A27" s="20">
        <v>24</v>
      </c>
      <c r="B27" s="15" t="s">
        <v>65</v>
      </c>
      <c r="C27" s="16" t="s">
        <v>34</v>
      </c>
      <c r="D27" s="16" t="s">
        <v>66</v>
      </c>
      <c r="E27" s="17" t="s">
        <v>67</v>
      </c>
      <c r="F27" s="18">
        <v>86</v>
      </c>
      <c r="G27" s="10">
        <f aca="true" t="shared" si="1" ref="G27:G32">SUMPRODUCT(($F$27:$F$32&gt;F27)/COUNTIF($F$27:$F$32,$F$27:$F$32))+1</f>
        <v>1</v>
      </c>
      <c r="H27" s="21" t="s">
        <v>14</v>
      </c>
    </row>
    <row r="28" spans="1:8" s="4" customFormat="1" ht="14.25" customHeight="1">
      <c r="A28" s="14">
        <v>25</v>
      </c>
      <c r="B28" s="15" t="s">
        <v>68</v>
      </c>
      <c r="C28" s="16" t="s">
        <v>34</v>
      </c>
      <c r="D28" s="16" t="s">
        <v>66</v>
      </c>
      <c r="E28" s="17" t="s">
        <v>69</v>
      </c>
      <c r="F28" s="18">
        <v>82</v>
      </c>
      <c r="G28" s="10">
        <f t="shared" si="1"/>
        <v>2</v>
      </c>
      <c r="H28" s="21" t="s">
        <v>14</v>
      </c>
    </row>
    <row r="29" spans="1:8" s="4" customFormat="1" ht="14.25" customHeight="1">
      <c r="A29" s="20">
        <v>26</v>
      </c>
      <c r="B29" s="15" t="s">
        <v>70</v>
      </c>
      <c r="C29" s="16" t="s">
        <v>34</v>
      </c>
      <c r="D29" s="16" t="s">
        <v>66</v>
      </c>
      <c r="E29" s="17" t="s">
        <v>71</v>
      </c>
      <c r="F29" s="18">
        <v>80</v>
      </c>
      <c r="G29" s="10">
        <f t="shared" si="1"/>
        <v>3</v>
      </c>
      <c r="H29" s="21" t="s">
        <v>14</v>
      </c>
    </row>
    <row r="30" spans="1:8" s="4" customFormat="1" ht="14.25" customHeight="1">
      <c r="A30" s="14">
        <v>27</v>
      </c>
      <c r="B30" s="15" t="s">
        <v>72</v>
      </c>
      <c r="C30" s="16" t="s">
        <v>34</v>
      </c>
      <c r="D30" s="16" t="s">
        <v>66</v>
      </c>
      <c r="E30" s="17" t="s">
        <v>73</v>
      </c>
      <c r="F30" s="18">
        <v>79</v>
      </c>
      <c r="G30" s="10">
        <f t="shared" si="1"/>
        <v>4</v>
      </c>
      <c r="H30" s="21" t="s">
        <v>14</v>
      </c>
    </row>
    <row r="31" spans="1:8" s="4" customFormat="1" ht="14.25" customHeight="1">
      <c r="A31" s="20">
        <v>28</v>
      </c>
      <c r="B31" s="15" t="s">
        <v>74</v>
      </c>
      <c r="C31" s="16" t="s">
        <v>34</v>
      </c>
      <c r="D31" s="16" t="s">
        <v>66</v>
      </c>
      <c r="E31" s="17" t="s">
        <v>75</v>
      </c>
      <c r="F31" s="18">
        <v>79</v>
      </c>
      <c r="G31" s="10">
        <f t="shared" si="1"/>
        <v>4</v>
      </c>
      <c r="H31" s="21" t="s">
        <v>14</v>
      </c>
    </row>
    <row r="32" spans="1:8" s="4" customFormat="1" ht="14.25" customHeight="1">
      <c r="A32" s="14">
        <v>29</v>
      </c>
      <c r="B32" s="15" t="s">
        <v>76</v>
      </c>
      <c r="C32" s="16" t="s">
        <v>34</v>
      </c>
      <c r="D32" s="16" t="s">
        <v>66</v>
      </c>
      <c r="E32" s="17" t="s">
        <v>77</v>
      </c>
      <c r="F32" s="18">
        <v>78</v>
      </c>
      <c r="G32" s="10">
        <f t="shared" si="1"/>
        <v>5</v>
      </c>
      <c r="H32" s="21" t="s">
        <v>14</v>
      </c>
    </row>
    <row r="33" spans="1:8" s="3" customFormat="1" ht="14.25" customHeight="1">
      <c r="A33" s="20">
        <v>30</v>
      </c>
      <c r="B33" s="15" t="s">
        <v>78</v>
      </c>
      <c r="C33" s="16" t="s">
        <v>34</v>
      </c>
      <c r="D33" s="16" t="s">
        <v>79</v>
      </c>
      <c r="E33" s="17" t="s">
        <v>80</v>
      </c>
      <c r="F33" s="18">
        <v>66</v>
      </c>
      <c r="G33" s="10">
        <f>SUMPRODUCT(($F$33:$F$35&gt;F33)/COUNTIF($F$33:$F$35,$F$33:$F$35))+1</f>
        <v>1</v>
      </c>
      <c r="H33" s="19" t="s">
        <v>14</v>
      </c>
    </row>
    <row r="34" spans="1:8" s="3" customFormat="1" ht="14.25" customHeight="1">
      <c r="A34" s="14">
        <v>31</v>
      </c>
      <c r="B34" s="15" t="s">
        <v>81</v>
      </c>
      <c r="C34" s="16" t="s">
        <v>34</v>
      </c>
      <c r="D34" s="16" t="s">
        <v>79</v>
      </c>
      <c r="E34" s="17" t="s">
        <v>82</v>
      </c>
      <c r="F34" s="18">
        <v>59</v>
      </c>
      <c r="G34" s="10">
        <f>SUMPRODUCT(($F$33:$F$35&gt;F34)/COUNTIF($F$33:$F$35,$F$33:$F$35))+1</f>
        <v>2</v>
      </c>
      <c r="H34" s="19" t="s">
        <v>14</v>
      </c>
    </row>
    <row r="35" spans="1:8" s="3" customFormat="1" ht="14.25" customHeight="1">
      <c r="A35" s="20">
        <v>32</v>
      </c>
      <c r="B35" s="15" t="s">
        <v>83</v>
      </c>
      <c r="C35" s="16" t="s">
        <v>34</v>
      </c>
      <c r="D35" s="16" t="s">
        <v>79</v>
      </c>
      <c r="E35" s="17" t="s">
        <v>84</v>
      </c>
      <c r="F35" s="18">
        <v>58</v>
      </c>
      <c r="G35" s="10">
        <f>SUMPRODUCT(($F$33:$F$35&gt;F35)/COUNTIF($F$33:$F$35,$F$33:$F$35))+1</f>
        <v>3</v>
      </c>
      <c r="H35" s="19" t="s">
        <v>14</v>
      </c>
    </row>
    <row r="36" spans="1:8" s="3" customFormat="1" ht="14.25" customHeight="1">
      <c r="A36" s="14">
        <v>33</v>
      </c>
      <c r="B36" s="15" t="s">
        <v>85</v>
      </c>
      <c r="C36" s="16" t="s">
        <v>34</v>
      </c>
      <c r="D36" s="16" t="s">
        <v>86</v>
      </c>
      <c r="E36" s="17" t="s">
        <v>87</v>
      </c>
      <c r="F36" s="18">
        <v>78</v>
      </c>
      <c r="G36" s="10">
        <f>SUMPRODUCT(($F$36:$F$38&gt;F36)/COUNTIF($F$36:$F$38,$F$36:$F$38))+1</f>
        <v>1</v>
      </c>
      <c r="H36" s="19" t="s">
        <v>14</v>
      </c>
    </row>
    <row r="37" spans="1:8" s="3" customFormat="1" ht="14.25" customHeight="1">
      <c r="A37" s="20">
        <v>34</v>
      </c>
      <c r="B37" s="15" t="s">
        <v>88</v>
      </c>
      <c r="C37" s="16" t="s">
        <v>34</v>
      </c>
      <c r="D37" s="16" t="s">
        <v>86</v>
      </c>
      <c r="E37" s="17" t="s">
        <v>89</v>
      </c>
      <c r="F37" s="18">
        <v>76</v>
      </c>
      <c r="G37" s="10">
        <f>SUMPRODUCT(($F$36:$F$38&gt;F37)/COUNTIF($F$36:$F$38,$F$36:$F$38))+1</f>
        <v>2</v>
      </c>
      <c r="H37" s="19" t="s">
        <v>14</v>
      </c>
    </row>
    <row r="38" spans="1:8" s="3" customFormat="1" ht="14.25" customHeight="1">
      <c r="A38" s="14">
        <v>35</v>
      </c>
      <c r="B38" s="15" t="s">
        <v>90</v>
      </c>
      <c r="C38" s="16" t="s">
        <v>34</v>
      </c>
      <c r="D38" s="16" t="s">
        <v>86</v>
      </c>
      <c r="E38" s="17" t="s">
        <v>91</v>
      </c>
      <c r="F38" s="18">
        <v>72.5</v>
      </c>
      <c r="G38" s="10">
        <f>SUMPRODUCT(($F$36:$F$38&gt;F38)/COUNTIF($F$36:$F$38,$F$36:$F$38))+1</f>
        <v>3</v>
      </c>
      <c r="H38" s="19" t="s">
        <v>14</v>
      </c>
    </row>
    <row r="39" spans="1:8" s="3" customFormat="1" ht="14.25" customHeight="1">
      <c r="A39" s="20">
        <v>36</v>
      </c>
      <c r="B39" s="15" t="s">
        <v>92</v>
      </c>
      <c r="C39" s="16" t="s">
        <v>93</v>
      </c>
      <c r="D39" s="16" t="s">
        <v>94</v>
      </c>
      <c r="E39" s="17" t="s">
        <v>95</v>
      </c>
      <c r="F39" s="18">
        <v>72</v>
      </c>
      <c r="G39" s="10">
        <f>SUMPRODUCT(($F$39:$F$41&gt;F39)/COUNTIF($F$39:$F$41,$F$39:$F$41))+1</f>
        <v>1</v>
      </c>
      <c r="H39" s="19" t="s">
        <v>14</v>
      </c>
    </row>
    <row r="40" spans="1:8" s="3" customFormat="1" ht="14.25" customHeight="1">
      <c r="A40" s="14">
        <v>37</v>
      </c>
      <c r="B40" s="15" t="s">
        <v>96</v>
      </c>
      <c r="C40" s="16" t="s">
        <v>93</v>
      </c>
      <c r="D40" s="16" t="s">
        <v>94</v>
      </c>
      <c r="E40" s="17" t="s">
        <v>97</v>
      </c>
      <c r="F40" s="18">
        <v>70</v>
      </c>
      <c r="G40" s="10">
        <f>SUMPRODUCT(($F$39:$F$41&gt;F40)/COUNTIF($F$39:$F$41,$F$39:$F$41))+1</f>
        <v>2</v>
      </c>
      <c r="H40" s="19" t="s">
        <v>14</v>
      </c>
    </row>
    <row r="41" spans="1:8" s="3" customFormat="1" ht="14.25" customHeight="1">
      <c r="A41" s="20">
        <v>38</v>
      </c>
      <c r="B41" s="15" t="s">
        <v>98</v>
      </c>
      <c r="C41" s="16" t="s">
        <v>93</v>
      </c>
      <c r="D41" s="16" t="s">
        <v>94</v>
      </c>
      <c r="E41" s="17" t="s">
        <v>99</v>
      </c>
      <c r="F41" s="18">
        <v>69</v>
      </c>
      <c r="G41" s="10">
        <f>SUMPRODUCT(($F$39:$F$41&gt;F41)/COUNTIF($F$39:$F$41,$F$39:$F$41))+1</f>
        <v>3</v>
      </c>
      <c r="H41" s="19" t="s">
        <v>14</v>
      </c>
    </row>
    <row r="42" spans="1:8" s="3" customFormat="1" ht="14.25" customHeight="1">
      <c r="A42" s="14">
        <v>39</v>
      </c>
      <c r="B42" s="15" t="s">
        <v>100</v>
      </c>
      <c r="C42" s="16" t="s">
        <v>93</v>
      </c>
      <c r="D42" s="16" t="s">
        <v>101</v>
      </c>
      <c r="E42" s="17" t="s">
        <v>102</v>
      </c>
      <c r="F42" s="18">
        <v>78</v>
      </c>
      <c r="G42" s="10">
        <f>SUMPRODUCT(($F$42:$F$44&gt;F42)/COUNTIF($F$42:$F$44,$F$42:$F$44))+1</f>
        <v>1</v>
      </c>
      <c r="H42" s="19" t="s">
        <v>14</v>
      </c>
    </row>
    <row r="43" spans="1:8" s="3" customFormat="1" ht="14.25" customHeight="1">
      <c r="A43" s="20">
        <v>40</v>
      </c>
      <c r="B43" s="15" t="s">
        <v>103</v>
      </c>
      <c r="C43" s="16" t="s">
        <v>93</v>
      </c>
      <c r="D43" s="22">
        <v>10</v>
      </c>
      <c r="E43" s="17" t="s">
        <v>104</v>
      </c>
      <c r="F43" s="18">
        <v>64.5</v>
      </c>
      <c r="G43" s="10">
        <f>SUMPRODUCT(($F$42:$F$44&gt;F43)/COUNTIF($F$42:$F$44,$F$42:$F$44))+1</f>
        <v>2</v>
      </c>
      <c r="H43" s="19" t="s">
        <v>14</v>
      </c>
    </row>
    <row r="44" spans="1:8" s="3" customFormat="1" ht="14.25" customHeight="1">
      <c r="A44" s="14">
        <v>41</v>
      </c>
      <c r="B44" s="15" t="s">
        <v>105</v>
      </c>
      <c r="C44" s="16" t="s">
        <v>93</v>
      </c>
      <c r="D44" s="16" t="s">
        <v>101</v>
      </c>
      <c r="E44" s="17" t="s">
        <v>106</v>
      </c>
      <c r="F44" s="18">
        <v>63.5</v>
      </c>
      <c r="G44" s="10">
        <f>SUMPRODUCT(($F$42:$F$44&gt;F44)/COUNTIF($F$42:$F$44,$F$42:$F$44))+1</f>
        <v>3</v>
      </c>
      <c r="H44" s="19" t="s">
        <v>53</v>
      </c>
    </row>
    <row r="45" spans="1:8" s="3" customFormat="1" ht="14.25" customHeight="1">
      <c r="A45" s="20">
        <v>42</v>
      </c>
      <c r="B45" s="15" t="s">
        <v>107</v>
      </c>
      <c r="C45" s="16" t="s">
        <v>93</v>
      </c>
      <c r="D45" s="16" t="s">
        <v>101</v>
      </c>
      <c r="E45" s="17" t="s">
        <v>108</v>
      </c>
      <c r="F45" s="18">
        <v>63.5</v>
      </c>
      <c r="G45" s="10">
        <v>3</v>
      </c>
      <c r="H45" s="19" t="s">
        <v>53</v>
      </c>
    </row>
    <row r="46" spans="1:8" s="3" customFormat="1" ht="14.25" customHeight="1">
      <c r="A46" s="14">
        <v>43</v>
      </c>
      <c r="B46" s="15" t="s">
        <v>109</v>
      </c>
      <c r="C46" s="16" t="s">
        <v>93</v>
      </c>
      <c r="D46" s="22">
        <v>11</v>
      </c>
      <c r="E46" s="17" t="s">
        <v>110</v>
      </c>
      <c r="F46" s="18">
        <v>59</v>
      </c>
      <c r="G46" s="10">
        <f>SUMPRODUCT(($F$46:$F$48&gt;F46)/COUNTIF($F$46:$F$48,$F$46:$F$48))+1</f>
        <v>1</v>
      </c>
      <c r="H46" s="19" t="s">
        <v>14</v>
      </c>
    </row>
    <row r="47" spans="1:8" s="3" customFormat="1" ht="14.25" customHeight="1">
      <c r="A47" s="20">
        <v>44</v>
      </c>
      <c r="B47" s="15" t="s">
        <v>111</v>
      </c>
      <c r="C47" s="16" t="s">
        <v>93</v>
      </c>
      <c r="D47" s="16" t="s">
        <v>112</v>
      </c>
      <c r="E47" s="17" t="s">
        <v>113</v>
      </c>
      <c r="F47" s="18">
        <v>54</v>
      </c>
      <c r="G47" s="10">
        <f>SUMPRODUCT(($F$46:$F$48&gt;F47)/COUNTIF($F$46:$F$48,$F$46:$F$48))+1</f>
        <v>2</v>
      </c>
      <c r="H47" s="19" t="s">
        <v>14</v>
      </c>
    </row>
    <row r="48" spans="1:8" s="3" customFormat="1" ht="14.25" customHeight="1">
      <c r="A48" s="14">
        <v>45</v>
      </c>
      <c r="B48" s="15" t="s">
        <v>114</v>
      </c>
      <c r="C48" s="16" t="s">
        <v>93</v>
      </c>
      <c r="D48" s="16" t="s">
        <v>112</v>
      </c>
      <c r="E48" s="17" t="s">
        <v>115</v>
      </c>
      <c r="F48" s="18">
        <v>54</v>
      </c>
      <c r="G48" s="10">
        <f>SUMPRODUCT(($F$46:$F$48&gt;F48)/COUNTIF($F$46:$F$48,$F$46:$F$48))+1</f>
        <v>2</v>
      </c>
      <c r="H48" s="19" t="s">
        <v>14</v>
      </c>
    </row>
    <row r="49" spans="1:8" s="3" customFormat="1" ht="14.25" customHeight="1">
      <c r="A49" s="20">
        <v>46</v>
      </c>
      <c r="B49" s="15" t="s">
        <v>116</v>
      </c>
      <c r="C49" s="16" t="s">
        <v>93</v>
      </c>
      <c r="D49" s="23">
        <v>12</v>
      </c>
      <c r="E49" s="17" t="s">
        <v>117</v>
      </c>
      <c r="F49" s="18">
        <v>83</v>
      </c>
      <c r="G49" s="10">
        <f>SUMPRODUCT(($F$49:$F$51&gt;F49)/COUNTIF($F$49:$F$51,$F$49:$F$51))+1</f>
        <v>1</v>
      </c>
      <c r="H49" s="19" t="s">
        <v>14</v>
      </c>
    </row>
    <row r="50" spans="1:8" s="3" customFormat="1" ht="14.25" customHeight="1">
      <c r="A50" s="14">
        <v>47</v>
      </c>
      <c r="B50" s="15" t="s">
        <v>118</v>
      </c>
      <c r="C50" s="16" t="s">
        <v>93</v>
      </c>
      <c r="D50" s="22">
        <v>12</v>
      </c>
      <c r="E50" s="17" t="s">
        <v>119</v>
      </c>
      <c r="F50" s="18">
        <v>80</v>
      </c>
      <c r="G50" s="10">
        <f>SUMPRODUCT(($F$49:$F$51&gt;F50)/COUNTIF($F$49:$F$51,$F$49:$F$51))+1</f>
        <v>2</v>
      </c>
      <c r="H50" s="19" t="s">
        <v>14</v>
      </c>
    </row>
    <row r="51" spans="1:8" s="3" customFormat="1" ht="14.25" customHeight="1">
      <c r="A51" s="20">
        <v>48</v>
      </c>
      <c r="B51" s="15" t="s">
        <v>120</v>
      </c>
      <c r="C51" s="16" t="s">
        <v>93</v>
      </c>
      <c r="D51" s="22">
        <v>12</v>
      </c>
      <c r="E51" s="17" t="s">
        <v>121</v>
      </c>
      <c r="F51" s="18">
        <v>78</v>
      </c>
      <c r="G51" s="10">
        <f>SUMPRODUCT(($F$49:$F$51&gt;F51)/COUNTIF($F$49:$F$51,$F$49:$F$51))+1</f>
        <v>3</v>
      </c>
      <c r="H51" s="19" t="s">
        <v>14</v>
      </c>
    </row>
    <row r="52" spans="1:8" s="4" customFormat="1" ht="14.25" customHeight="1">
      <c r="A52" s="14">
        <v>49</v>
      </c>
      <c r="B52" s="15" t="s">
        <v>122</v>
      </c>
      <c r="C52" s="16" t="s">
        <v>93</v>
      </c>
      <c r="D52" s="22">
        <v>14</v>
      </c>
      <c r="E52" s="17" t="s">
        <v>123</v>
      </c>
      <c r="F52" s="18">
        <v>87</v>
      </c>
      <c r="G52" s="10">
        <f>SUMPRODUCT(($F$52:$F$54&gt;F52)/COUNTIF($F$52:$F$54,$F$52:$F$54))+1</f>
        <v>1</v>
      </c>
      <c r="H52" s="21" t="s">
        <v>14</v>
      </c>
    </row>
    <row r="53" spans="1:8" s="4" customFormat="1" ht="14.25" customHeight="1">
      <c r="A53" s="20">
        <v>50</v>
      </c>
      <c r="B53" s="15" t="s">
        <v>124</v>
      </c>
      <c r="C53" s="16" t="s">
        <v>93</v>
      </c>
      <c r="D53" s="22">
        <v>14</v>
      </c>
      <c r="E53" s="17" t="s">
        <v>125</v>
      </c>
      <c r="F53" s="18">
        <v>83</v>
      </c>
      <c r="G53" s="10">
        <f>SUMPRODUCT(($F$52:$F$54&gt;F53)/COUNTIF($F$52:$F$54,$F$52:$F$54))+1</f>
        <v>2</v>
      </c>
      <c r="H53" s="21" t="s">
        <v>14</v>
      </c>
    </row>
    <row r="54" spans="1:8" s="4" customFormat="1" ht="14.25" customHeight="1">
      <c r="A54" s="14">
        <v>51</v>
      </c>
      <c r="B54" s="15" t="s">
        <v>126</v>
      </c>
      <c r="C54" s="16" t="s">
        <v>93</v>
      </c>
      <c r="D54" s="22">
        <v>14</v>
      </c>
      <c r="E54" s="17" t="s">
        <v>127</v>
      </c>
      <c r="F54" s="18">
        <v>81</v>
      </c>
      <c r="G54" s="10">
        <f>SUMPRODUCT(($F$52:$F$54&gt;F54)/COUNTIF($F$52:$F$54,$F$52:$F$54))+1</f>
        <v>3</v>
      </c>
      <c r="H54" s="21" t="s">
        <v>14</v>
      </c>
    </row>
    <row r="55" spans="1:8" s="3" customFormat="1" ht="14.25" customHeight="1">
      <c r="A55" s="20">
        <v>52</v>
      </c>
      <c r="B55" s="15" t="s">
        <v>128</v>
      </c>
      <c r="C55" s="16" t="s">
        <v>93</v>
      </c>
      <c r="D55" s="23">
        <v>15</v>
      </c>
      <c r="E55" s="17" t="s">
        <v>129</v>
      </c>
      <c r="F55" s="18">
        <v>88</v>
      </c>
      <c r="G55" s="10">
        <f>SUMPRODUCT(($F$55:$F$58&gt;F55)/COUNTIF($F$55:$F$58,$F$55:$F$58))+1</f>
        <v>1</v>
      </c>
      <c r="H55" s="19" t="s">
        <v>14</v>
      </c>
    </row>
    <row r="56" spans="1:8" s="3" customFormat="1" ht="14.25" customHeight="1">
      <c r="A56" s="14">
        <v>53</v>
      </c>
      <c r="B56" s="15" t="s">
        <v>130</v>
      </c>
      <c r="C56" s="16" t="s">
        <v>93</v>
      </c>
      <c r="D56" s="23">
        <v>15</v>
      </c>
      <c r="E56" s="17" t="s">
        <v>131</v>
      </c>
      <c r="F56" s="18">
        <v>86</v>
      </c>
      <c r="G56" s="10">
        <f>SUMPRODUCT(($F$55:$F$58&gt;F56)/COUNTIF($F$55:$F$58,$F$55:$F$58))+1</f>
        <v>2</v>
      </c>
      <c r="H56" s="19" t="s">
        <v>14</v>
      </c>
    </row>
    <row r="57" spans="1:8" s="3" customFormat="1" ht="14.25" customHeight="1">
      <c r="A57" s="20">
        <v>54</v>
      </c>
      <c r="B57" s="15" t="s">
        <v>132</v>
      </c>
      <c r="C57" s="16" t="s">
        <v>93</v>
      </c>
      <c r="D57" s="23">
        <v>15</v>
      </c>
      <c r="E57" s="17" t="s">
        <v>133</v>
      </c>
      <c r="F57" s="18">
        <v>84</v>
      </c>
      <c r="G57" s="10">
        <f>SUMPRODUCT(($F$55:$F$58&gt;F57)/COUNTIF($F$55:$F$58,$F$55:$F$58))+1</f>
        <v>3</v>
      </c>
      <c r="H57" s="19" t="s">
        <v>53</v>
      </c>
    </row>
    <row r="58" spans="1:8" s="3" customFormat="1" ht="14.25" customHeight="1">
      <c r="A58" s="14">
        <v>55</v>
      </c>
      <c r="B58" s="15" t="s">
        <v>134</v>
      </c>
      <c r="C58" s="16" t="s">
        <v>93</v>
      </c>
      <c r="D58" s="23">
        <v>15</v>
      </c>
      <c r="E58" s="17" t="s">
        <v>135</v>
      </c>
      <c r="F58" s="18">
        <v>84</v>
      </c>
      <c r="G58" s="10">
        <f>SUMPRODUCT(($F$55:$F$58&gt;F58)/COUNTIF($F$55:$F$58,$F$55:$F$58))+1</f>
        <v>3</v>
      </c>
      <c r="H58" s="19" t="s">
        <v>53</v>
      </c>
    </row>
    <row r="59" spans="1:8" s="3" customFormat="1" ht="14.25" customHeight="1">
      <c r="A59" s="20">
        <v>56</v>
      </c>
      <c r="B59" s="15" t="s">
        <v>136</v>
      </c>
      <c r="C59" s="16" t="s">
        <v>93</v>
      </c>
      <c r="D59" s="22">
        <v>16</v>
      </c>
      <c r="E59" s="17" t="s">
        <v>137</v>
      </c>
      <c r="F59" s="18">
        <v>80</v>
      </c>
      <c r="G59" s="10">
        <f>SUMPRODUCT(($F$59:$F$61&gt;F59)/COUNTIF($F$59:$F$61,$F$59:$F$61))+1</f>
        <v>1</v>
      </c>
      <c r="H59" s="19" t="s">
        <v>14</v>
      </c>
    </row>
    <row r="60" spans="1:8" s="3" customFormat="1" ht="14.25" customHeight="1">
      <c r="A60" s="14">
        <v>57</v>
      </c>
      <c r="B60" s="15" t="s">
        <v>138</v>
      </c>
      <c r="C60" s="16" t="s">
        <v>93</v>
      </c>
      <c r="D60" s="16" t="s">
        <v>139</v>
      </c>
      <c r="E60" s="17" t="s">
        <v>140</v>
      </c>
      <c r="F60" s="18">
        <v>74</v>
      </c>
      <c r="G60" s="10">
        <f>SUMPRODUCT(($F$59:$F$61&gt;F60)/COUNTIF($F$59:$F$61,$F$59:$F$61))+1</f>
        <v>2</v>
      </c>
      <c r="H60" s="19" t="s">
        <v>14</v>
      </c>
    </row>
    <row r="61" spans="1:8" s="3" customFormat="1" ht="14.25" customHeight="1">
      <c r="A61" s="20">
        <v>58</v>
      </c>
      <c r="B61" s="15" t="s">
        <v>141</v>
      </c>
      <c r="C61" s="16" t="s">
        <v>93</v>
      </c>
      <c r="D61" s="16" t="s">
        <v>139</v>
      </c>
      <c r="E61" s="17" t="s">
        <v>142</v>
      </c>
      <c r="F61" s="18">
        <v>73</v>
      </c>
      <c r="G61" s="10">
        <f>SUMPRODUCT(($F$59:$F$61&gt;F61)/COUNTIF($F$59:$F$61,$F$59:$F$61))+1</f>
        <v>3</v>
      </c>
      <c r="H61" s="19" t="s">
        <v>14</v>
      </c>
    </row>
    <row r="62" spans="1:8" s="3" customFormat="1" ht="14.25" customHeight="1">
      <c r="A62" s="14">
        <v>59</v>
      </c>
      <c r="B62" s="15" t="s">
        <v>143</v>
      </c>
      <c r="C62" s="16" t="s">
        <v>93</v>
      </c>
      <c r="D62" s="22">
        <v>17</v>
      </c>
      <c r="E62" s="17" t="s">
        <v>144</v>
      </c>
      <c r="F62" s="18">
        <v>62</v>
      </c>
      <c r="G62" s="10">
        <f>SUMPRODUCT(($F$62:$F$64&gt;F62)/COUNTIF($F$62:$F$64,$F$62:$F$64))+1</f>
        <v>1</v>
      </c>
      <c r="H62" s="19" t="s">
        <v>14</v>
      </c>
    </row>
    <row r="63" spans="1:8" s="3" customFormat="1" ht="14.25" customHeight="1">
      <c r="A63" s="20">
        <v>60</v>
      </c>
      <c r="B63" s="15" t="s">
        <v>145</v>
      </c>
      <c r="C63" s="16" t="s">
        <v>93</v>
      </c>
      <c r="D63" s="16" t="s">
        <v>146</v>
      </c>
      <c r="E63" s="17" t="s">
        <v>147</v>
      </c>
      <c r="F63" s="18">
        <v>54</v>
      </c>
      <c r="G63" s="10">
        <f>SUMPRODUCT(($F$62:$F$64&gt;F63)/COUNTIF($F$62:$F$64,$F$62:$F$64))+1</f>
        <v>2</v>
      </c>
      <c r="H63" s="19" t="s">
        <v>14</v>
      </c>
    </row>
    <row r="64" spans="1:8" s="3" customFormat="1" ht="14.25" customHeight="1">
      <c r="A64" s="14">
        <v>61</v>
      </c>
      <c r="B64" s="15" t="s">
        <v>148</v>
      </c>
      <c r="C64" s="16" t="s">
        <v>93</v>
      </c>
      <c r="D64" s="22">
        <v>17</v>
      </c>
      <c r="E64" s="17" t="s">
        <v>149</v>
      </c>
      <c r="F64" s="18">
        <v>54</v>
      </c>
      <c r="G64" s="10">
        <f>SUMPRODUCT(($F$62:$F$64&gt;F64)/COUNTIF($F$62:$F$64,$F$62:$F$64))+1</f>
        <v>2</v>
      </c>
      <c r="H64" s="19" t="s">
        <v>14</v>
      </c>
    </row>
    <row r="65" spans="1:8" s="3" customFormat="1" ht="14.25" customHeight="1">
      <c r="A65" s="20">
        <v>62</v>
      </c>
      <c r="B65" s="15" t="s">
        <v>150</v>
      </c>
      <c r="C65" s="16" t="s">
        <v>93</v>
      </c>
      <c r="D65" s="22">
        <v>18</v>
      </c>
      <c r="E65" s="17" t="s">
        <v>151</v>
      </c>
      <c r="F65" s="18">
        <v>83</v>
      </c>
      <c r="G65" s="10">
        <f>SUMPRODUCT(($F$65:$F$67&gt;F65)/COUNTIF($F$65:$F$67,$F$65:$F$67))+1</f>
        <v>1</v>
      </c>
      <c r="H65" s="19" t="s">
        <v>14</v>
      </c>
    </row>
    <row r="66" spans="1:8" s="3" customFormat="1" ht="14.25" customHeight="1">
      <c r="A66" s="14">
        <v>63</v>
      </c>
      <c r="B66" s="15" t="s">
        <v>152</v>
      </c>
      <c r="C66" s="16" t="s">
        <v>93</v>
      </c>
      <c r="D66" s="22">
        <v>18</v>
      </c>
      <c r="E66" s="17" t="s">
        <v>153</v>
      </c>
      <c r="F66" s="18">
        <v>71.5</v>
      </c>
      <c r="G66" s="10">
        <f>SUMPRODUCT(($F$65:$F$67&gt;F66)/COUNTIF($F$65:$F$67,$F$65:$F$67))+1</f>
        <v>2</v>
      </c>
      <c r="H66" s="19" t="s">
        <v>14</v>
      </c>
    </row>
    <row r="67" spans="1:8" s="3" customFormat="1" ht="14.25" customHeight="1">
      <c r="A67" s="20">
        <v>64</v>
      </c>
      <c r="B67" s="15" t="s">
        <v>154</v>
      </c>
      <c r="C67" s="16" t="s">
        <v>93</v>
      </c>
      <c r="D67" s="22">
        <v>18</v>
      </c>
      <c r="E67" s="17" t="s">
        <v>155</v>
      </c>
      <c r="F67" s="18">
        <v>70.5</v>
      </c>
      <c r="G67" s="10">
        <f>SUMPRODUCT(($F$65:$F$67&gt;F67)/COUNTIF($F$65:$F$67,$F$65:$F$67))+1</f>
        <v>3</v>
      </c>
      <c r="H67" s="19" t="s">
        <v>14</v>
      </c>
    </row>
    <row r="68" spans="1:8" s="3" customFormat="1" ht="14.25" customHeight="1">
      <c r="A68" s="14">
        <v>65</v>
      </c>
      <c r="B68" s="15" t="s">
        <v>156</v>
      </c>
      <c r="C68" s="15" t="s">
        <v>157</v>
      </c>
      <c r="D68" s="15" t="s">
        <v>158</v>
      </c>
      <c r="E68" s="17" t="s">
        <v>159</v>
      </c>
      <c r="F68" s="18">
        <v>81</v>
      </c>
      <c r="G68" s="10">
        <v>1</v>
      </c>
      <c r="H68" s="19" t="s">
        <v>14</v>
      </c>
    </row>
    <row r="69" spans="1:8" s="3" customFormat="1" ht="14.25" customHeight="1">
      <c r="A69" s="20">
        <v>66</v>
      </c>
      <c r="B69" s="15" t="s">
        <v>160</v>
      </c>
      <c r="C69" s="15" t="s">
        <v>157</v>
      </c>
      <c r="D69" s="15" t="s">
        <v>158</v>
      </c>
      <c r="E69" s="17" t="s">
        <v>161</v>
      </c>
      <c r="F69" s="18">
        <v>71</v>
      </c>
      <c r="G69" s="10">
        <v>2</v>
      </c>
      <c r="H69" s="19" t="s">
        <v>14</v>
      </c>
    </row>
    <row r="70" spans="1:8" s="3" customFormat="1" ht="14.25" customHeight="1">
      <c r="A70" s="14">
        <v>67</v>
      </c>
      <c r="B70" s="15" t="s">
        <v>162</v>
      </c>
      <c r="C70" s="15" t="s">
        <v>157</v>
      </c>
      <c r="D70" s="15">
        <v>19</v>
      </c>
      <c r="E70" s="17" t="s">
        <v>163</v>
      </c>
      <c r="F70" s="18">
        <v>66</v>
      </c>
      <c r="G70" s="10">
        <v>3</v>
      </c>
      <c r="H70" s="19" t="s">
        <v>14</v>
      </c>
    </row>
    <row r="71" spans="1:8" s="3" customFormat="1" ht="14.25" customHeight="1">
      <c r="A71" s="20">
        <v>68</v>
      </c>
      <c r="B71" s="15" t="s">
        <v>164</v>
      </c>
      <c r="C71" s="16" t="s">
        <v>157</v>
      </c>
      <c r="D71" s="22">
        <v>20</v>
      </c>
      <c r="E71" s="17" t="s">
        <v>165</v>
      </c>
      <c r="F71" s="18">
        <v>68</v>
      </c>
      <c r="G71" s="10">
        <v>1</v>
      </c>
      <c r="H71" s="19" t="s">
        <v>14</v>
      </c>
    </row>
    <row r="72" spans="1:8" s="3" customFormat="1" ht="14.25" customHeight="1">
      <c r="A72" s="14">
        <v>69</v>
      </c>
      <c r="B72" s="15" t="s">
        <v>166</v>
      </c>
      <c r="C72" s="16" t="s">
        <v>157</v>
      </c>
      <c r="D72" s="16" t="s">
        <v>167</v>
      </c>
      <c r="E72" s="17" t="s">
        <v>168</v>
      </c>
      <c r="F72" s="18">
        <v>67</v>
      </c>
      <c r="G72" s="10">
        <v>2</v>
      </c>
      <c r="H72" s="19" t="s">
        <v>14</v>
      </c>
    </row>
    <row r="73" spans="1:8" s="3" customFormat="1" ht="14.25" customHeight="1">
      <c r="A73" s="20">
        <v>70</v>
      </c>
      <c r="B73" s="15" t="s">
        <v>169</v>
      </c>
      <c r="C73" s="16" t="s">
        <v>157</v>
      </c>
      <c r="D73" s="22">
        <v>20</v>
      </c>
      <c r="E73" s="17" t="s">
        <v>170</v>
      </c>
      <c r="F73" s="18">
        <v>62</v>
      </c>
      <c r="G73" s="10">
        <v>3</v>
      </c>
      <c r="H73" s="19" t="s">
        <v>14</v>
      </c>
    </row>
    <row r="74" spans="1:8" s="3" customFormat="1" ht="14.25" customHeight="1">
      <c r="A74" s="14">
        <v>71</v>
      </c>
      <c r="B74" s="15" t="s">
        <v>171</v>
      </c>
      <c r="C74" s="16" t="s">
        <v>172</v>
      </c>
      <c r="D74" s="23">
        <v>22</v>
      </c>
      <c r="E74" s="17" t="s">
        <v>173</v>
      </c>
      <c r="F74" s="18">
        <v>89</v>
      </c>
      <c r="G74" s="10">
        <f>SUMPRODUCT(($F$74:$F$81&gt;F74)/COUNTIF($F$74:$F$81,$F$74:$F$81))+1</f>
        <v>1</v>
      </c>
      <c r="H74" s="19" t="s">
        <v>14</v>
      </c>
    </row>
    <row r="75" spans="1:8" s="3" customFormat="1" ht="14.25" customHeight="1">
      <c r="A75" s="20">
        <v>72</v>
      </c>
      <c r="B75" s="15" t="s">
        <v>174</v>
      </c>
      <c r="C75" s="16" t="s">
        <v>172</v>
      </c>
      <c r="D75" s="23">
        <v>22</v>
      </c>
      <c r="E75" s="17" t="s">
        <v>175</v>
      </c>
      <c r="F75" s="18">
        <v>89</v>
      </c>
      <c r="G75" s="10">
        <f aca="true" t="shared" si="2" ref="G75:G106">SUMPRODUCT(($F$74:$F$81&gt;F75)/COUNTIF($F$74:$F$81,$F$74:$F$81))+1</f>
        <v>1</v>
      </c>
      <c r="H75" s="19" t="s">
        <v>14</v>
      </c>
    </row>
    <row r="76" spans="1:8" s="3" customFormat="1" ht="14.25" customHeight="1">
      <c r="A76" s="14">
        <v>73</v>
      </c>
      <c r="B76" s="15" t="s">
        <v>176</v>
      </c>
      <c r="C76" s="16" t="s">
        <v>172</v>
      </c>
      <c r="D76" s="23">
        <v>22</v>
      </c>
      <c r="E76" s="17" t="s">
        <v>177</v>
      </c>
      <c r="F76" s="18">
        <v>88</v>
      </c>
      <c r="G76" s="10">
        <f t="shared" si="2"/>
        <v>2</v>
      </c>
      <c r="H76" s="19" t="s">
        <v>14</v>
      </c>
    </row>
    <row r="77" spans="1:8" s="3" customFormat="1" ht="14.25" customHeight="1">
      <c r="A77" s="20">
        <v>74</v>
      </c>
      <c r="B77" s="15" t="s">
        <v>178</v>
      </c>
      <c r="C77" s="16" t="s">
        <v>172</v>
      </c>
      <c r="D77" s="22">
        <v>22</v>
      </c>
      <c r="E77" s="17" t="s">
        <v>179</v>
      </c>
      <c r="F77" s="18">
        <v>87</v>
      </c>
      <c r="G77" s="10">
        <f t="shared" si="2"/>
        <v>3</v>
      </c>
      <c r="H77" s="19" t="s">
        <v>14</v>
      </c>
    </row>
    <row r="78" spans="1:8" s="3" customFormat="1" ht="14.25" customHeight="1">
      <c r="A78" s="14">
        <v>75</v>
      </c>
      <c r="B78" s="15" t="s">
        <v>180</v>
      </c>
      <c r="C78" s="16" t="s">
        <v>172</v>
      </c>
      <c r="D78" s="22">
        <v>22</v>
      </c>
      <c r="E78" s="17" t="s">
        <v>181</v>
      </c>
      <c r="F78" s="18">
        <v>86</v>
      </c>
      <c r="G78" s="10">
        <f t="shared" si="2"/>
        <v>4</v>
      </c>
      <c r="H78" s="19" t="s">
        <v>53</v>
      </c>
    </row>
    <row r="79" spans="1:8" s="4" customFormat="1" ht="14.25" customHeight="1">
      <c r="A79" s="20">
        <v>76</v>
      </c>
      <c r="B79" s="15" t="s">
        <v>182</v>
      </c>
      <c r="C79" s="16" t="s">
        <v>172</v>
      </c>
      <c r="D79" s="22">
        <v>22</v>
      </c>
      <c r="E79" s="17" t="s">
        <v>183</v>
      </c>
      <c r="F79" s="18">
        <v>86</v>
      </c>
      <c r="G79" s="10">
        <f t="shared" si="2"/>
        <v>4</v>
      </c>
      <c r="H79" s="19" t="s">
        <v>53</v>
      </c>
    </row>
    <row r="80" spans="1:8" s="4" customFormat="1" ht="14.25" customHeight="1">
      <c r="A80" s="14">
        <v>77</v>
      </c>
      <c r="B80" s="15" t="s">
        <v>184</v>
      </c>
      <c r="C80" s="16" t="s">
        <v>172</v>
      </c>
      <c r="D80" s="23">
        <v>22</v>
      </c>
      <c r="E80" s="17" t="s">
        <v>185</v>
      </c>
      <c r="F80" s="18">
        <v>86</v>
      </c>
      <c r="G80" s="10">
        <f t="shared" si="2"/>
        <v>4</v>
      </c>
      <c r="H80" s="19" t="s">
        <v>53</v>
      </c>
    </row>
    <row r="81" spans="1:8" s="4" customFormat="1" ht="14.25" customHeight="1">
      <c r="A81" s="20">
        <v>78</v>
      </c>
      <c r="B81" s="15" t="s">
        <v>186</v>
      </c>
      <c r="C81" s="16" t="s">
        <v>172</v>
      </c>
      <c r="D81" s="23">
        <v>22</v>
      </c>
      <c r="E81" s="17" t="s">
        <v>187</v>
      </c>
      <c r="F81" s="18">
        <v>86</v>
      </c>
      <c r="G81" s="10">
        <f t="shared" si="2"/>
        <v>4</v>
      </c>
      <c r="H81" s="19" t="s">
        <v>53</v>
      </c>
    </row>
    <row r="82" spans="1:8" s="3" customFormat="1" ht="14.25" customHeight="1">
      <c r="A82" s="14">
        <v>79</v>
      </c>
      <c r="B82" s="15" t="s">
        <v>188</v>
      </c>
      <c r="C82" s="16" t="s">
        <v>172</v>
      </c>
      <c r="D82" s="16" t="s">
        <v>189</v>
      </c>
      <c r="E82" s="17" t="s">
        <v>190</v>
      </c>
      <c r="F82" s="18">
        <v>81</v>
      </c>
      <c r="G82" s="10">
        <f aca="true" t="shared" si="3" ref="G82:G87">SUMPRODUCT(($F$82:$F$87&gt;F82)/COUNTIF($F$82:$F$87,$F$82:$F$87))+1</f>
        <v>1</v>
      </c>
      <c r="H82" s="19" t="s">
        <v>14</v>
      </c>
    </row>
    <row r="83" spans="1:8" s="3" customFormat="1" ht="14.25" customHeight="1">
      <c r="A83" s="20">
        <v>80</v>
      </c>
      <c r="B83" s="15" t="s">
        <v>191</v>
      </c>
      <c r="C83" s="16" t="s">
        <v>172</v>
      </c>
      <c r="D83" s="22">
        <v>23</v>
      </c>
      <c r="E83" s="17" t="s">
        <v>192</v>
      </c>
      <c r="F83" s="18">
        <v>79</v>
      </c>
      <c r="G83" s="10">
        <f t="shared" si="3"/>
        <v>2</v>
      </c>
      <c r="H83" s="19" t="s">
        <v>14</v>
      </c>
    </row>
    <row r="84" spans="1:8" s="3" customFormat="1" ht="14.25" customHeight="1">
      <c r="A84" s="14">
        <v>81</v>
      </c>
      <c r="B84" s="15" t="s">
        <v>193</v>
      </c>
      <c r="C84" s="16" t="s">
        <v>172</v>
      </c>
      <c r="D84" s="16" t="s">
        <v>189</v>
      </c>
      <c r="E84" s="17" t="s">
        <v>194</v>
      </c>
      <c r="F84" s="18">
        <v>72</v>
      </c>
      <c r="G84" s="10">
        <f t="shared" si="3"/>
        <v>3</v>
      </c>
      <c r="H84" s="19" t="s">
        <v>14</v>
      </c>
    </row>
    <row r="85" spans="1:8" s="3" customFormat="1" ht="14.25" customHeight="1">
      <c r="A85" s="20">
        <v>82</v>
      </c>
      <c r="B85" s="15" t="s">
        <v>195</v>
      </c>
      <c r="C85" s="16" t="s">
        <v>172</v>
      </c>
      <c r="D85" s="16" t="s">
        <v>189</v>
      </c>
      <c r="E85" s="17" t="s">
        <v>196</v>
      </c>
      <c r="F85" s="18">
        <v>71</v>
      </c>
      <c r="G85" s="10">
        <f t="shared" si="3"/>
        <v>4</v>
      </c>
      <c r="H85" s="19" t="s">
        <v>14</v>
      </c>
    </row>
    <row r="86" spans="1:8" s="3" customFormat="1" ht="14.25" customHeight="1">
      <c r="A86" s="14">
        <v>83</v>
      </c>
      <c r="B86" s="15" t="s">
        <v>197</v>
      </c>
      <c r="C86" s="16" t="s">
        <v>172</v>
      </c>
      <c r="D86" s="22">
        <v>23</v>
      </c>
      <c r="E86" s="17" t="s">
        <v>198</v>
      </c>
      <c r="F86" s="18">
        <v>70</v>
      </c>
      <c r="G86" s="10">
        <f t="shared" si="3"/>
        <v>5</v>
      </c>
      <c r="H86" s="19" t="s">
        <v>14</v>
      </c>
    </row>
    <row r="87" spans="1:8" s="4" customFormat="1" ht="14.25" customHeight="1">
      <c r="A87" s="20">
        <v>84</v>
      </c>
      <c r="B87" s="15" t="s">
        <v>199</v>
      </c>
      <c r="C87" s="16" t="s">
        <v>172</v>
      </c>
      <c r="D87" s="16" t="s">
        <v>189</v>
      </c>
      <c r="E87" s="17" t="s">
        <v>200</v>
      </c>
      <c r="F87" s="18">
        <v>70</v>
      </c>
      <c r="G87" s="10">
        <f t="shared" si="3"/>
        <v>5</v>
      </c>
      <c r="H87" s="19" t="s">
        <v>14</v>
      </c>
    </row>
    <row r="88" spans="1:8" s="3" customFormat="1" ht="14.25" customHeight="1">
      <c r="A88" s="14">
        <v>85</v>
      </c>
      <c r="B88" s="15" t="s">
        <v>201</v>
      </c>
      <c r="C88" s="16" t="s">
        <v>172</v>
      </c>
      <c r="D88" s="16" t="s">
        <v>202</v>
      </c>
      <c r="E88" s="17" t="s">
        <v>203</v>
      </c>
      <c r="F88" s="18">
        <v>78</v>
      </c>
      <c r="G88" s="10">
        <f>SUMPRODUCT(($F$88:$F$96&gt;F88)/COUNTIF($F$88:$F$96,$F$88:$F$96))+1</f>
        <v>1</v>
      </c>
      <c r="H88" s="19" t="s">
        <v>14</v>
      </c>
    </row>
    <row r="89" spans="1:8" s="3" customFormat="1" ht="14.25" customHeight="1">
      <c r="A89" s="20">
        <v>86</v>
      </c>
      <c r="B89" s="25" t="s">
        <v>204</v>
      </c>
      <c r="C89" s="25" t="s">
        <v>172</v>
      </c>
      <c r="D89" s="25" t="s">
        <v>202</v>
      </c>
      <c r="E89" s="17" t="s">
        <v>205</v>
      </c>
      <c r="F89" s="18">
        <v>74</v>
      </c>
      <c r="G89" s="10">
        <f aca="true" t="shared" si="4" ref="G89:G120">SUMPRODUCT(($F$88:$F$96&gt;F89)/COUNTIF($F$88:$F$96,$F$88:$F$96))+1</f>
        <v>2</v>
      </c>
      <c r="H89" s="19" t="s">
        <v>14</v>
      </c>
    </row>
    <row r="90" spans="1:8" s="3" customFormat="1" ht="14.25" customHeight="1">
      <c r="A90" s="14">
        <v>87</v>
      </c>
      <c r="B90" s="15" t="s">
        <v>206</v>
      </c>
      <c r="C90" s="16" t="s">
        <v>172</v>
      </c>
      <c r="D90" s="22">
        <v>24</v>
      </c>
      <c r="E90" s="17" t="s">
        <v>207</v>
      </c>
      <c r="F90" s="18">
        <v>73</v>
      </c>
      <c r="G90" s="10">
        <f t="shared" si="4"/>
        <v>3</v>
      </c>
      <c r="H90" s="19" t="s">
        <v>14</v>
      </c>
    </row>
    <row r="91" spans="1:8" s="3" customFormat="1" ht="14.25" customHeight="1">
      <c r="A91" s="20">
        <v>88</v>
      </c>
      <c r="B91" s="25" t="s">
        <v>208</v>
      </c>
      <c r="C91" s="25" t="s">
        <v>172</v>
      </c>
      <c r="D91" s="25" t="s">
        <v>202</v>
      </c>
      <c r="E91" s="17" t="s">
        <v>209</v>
      </c>
      <c r="F91" s="18">
        <v>73</v>
      </c>
      <c r="G91" s="10">
        <f t="shared" si="4"/>
        <v>3</v>
      </c>
      <c r="H91" s="19" t="s">
        <v>14</v>
      </c>
    </row>
    <row r="92" spans="1:8" s="3" customFormat="1" ht="14.25" customHeight="1">
      <c r="A92" s="14">
        <v>89</v>
      </c>
      <c r="B92" s="25" t="s">
        <v>210</v>
      </c>
      <c r="C92" s="25" t="s">
        <v>172</v>
      </c>
      <c r="D92" s="25" t="s">
        <v>202</v>
      </c>
      <c r="E92" s="17" t="s">
        <v>211</v>
      </c>
      <c r="F92" s="18">
        <v>72</v>
      </c>
      <c r="G92" s="10">
        <f t="shared" si="4"/>
        <v>4</v>
      </c>
      <c r="H92" s="19" t="s">
        <v>14</v>
      </c>
    </row>
    <row r="93" spans="1:8" s="3" customFormat="1" ht="14.25" customHeight="1">
      <c r="A93" s="20">
        <v>90</v>
      </c>
      <c r="B93" s="15" t="s">
        <v>212</v>
      </c>
      <c r="C93" s="16" t="s">
        <v>172</v>
      </c>
      <c r="D93" s="22">
        <v>24</v>
      </c>
      <c r="E93" s="17" t="s">
        <v>213</v>
      </c>
      <c r="F93" s="18">
        <v>71</v>
      </c>
      <c r="G93" s="10">
        <f t="shared" si="4"/>
        <v>5</v>
      </c>
      <c r="H93" s="19" t="s">
        <v>53</v>
      </c>
    </row>
    <row r="94" spans="1:8" s="3" customFormat="1" ht="14.25" customHeight="1">
      <c r="A94" s="14">
        <v>91</v>
      </c>
      <c r="B94" s="15" t="s">
        <v>214</v>
      </c>
      <c r="C94" s="16" t="s">
        <v>172</v>
      </c>
      <c r="D94" s="22">
        <v>24</v>
      </c>
      <c r="E94" s="17" t="s">
        <v>215</v>
      </c>
      <c r="F94" s="18">
        <v>71</v>
      </c>
      <c r="G94" s="10">
        <f t="shared" si="4"/>
        <v>5</v>
      </c>
      <c r="H94" s="19" t="s">
        <v>53</v>
      </c>
    </row>
    <row r="95" spans="1:8" s="3" customFormat="1" ht="14.25" customHeight="1">
      <c r="A95" s="20">
        <v>92</v>
      </c>
      <c r="B95" s="15" t="s">
        <v>216</v>
      </c>
      <c r="C95" s="16" t="s">
        <v>172</v>
      </c>
      <c r="D95" s="16" t="s">
        <v>202</v>
      </c>
      <c r="E95" s="17" t="s">
        <v>217</v>
      </c>
      <c r="F95" s="18">
        <v>71</v>
      </c>
      <c r="G95" s="10">
        <f t="shared" si="4"/>
        <v>5</v>
      </c>
      <c r="H95" s="19" t="s">
        <v>53</v>
      </c>
    </row>
    <row r="96" spans="1:8" s="3" customFormat="1" ht="14.25" customHeight="1">
      <c r="A96" s="14">
        <v>93</v>
      </c>
      <c r="B96" s="25" t="s">
        <v>218</v>
      </c>
      <c r="C96" s="25" t="s">
        <v>172</v>
      </c>
      <c r="D96" s="25" t="s">
        <v>202</v>
      </c>
      <c r="E96" s="17" t="s">
        <v>219</v>
      </c>
      <c r="F96" s="18">
        <v>71</v>
      </c>
      <c r="G96" s="10">
        <f t="shared" si="4"/>
        <v>5</v>
      </c>
      <c r="H96" s="19" t="s">
        <v>53</v>
      </c>
    </row>
    <row r="97" spans="1:8" s="3" customFormat="1" ht="14.25" customHeight="1">
      <c r="A97" s="20">
        <v>94</v>
      </c>
      <c r="B97" s="15" t="s">
        <v>220</v>
      </c>
      <c r="C97" s="16" t="s">
        <v>172</v>
      </c>
      <c r="D97" s="22">
        <v>25</v>
      </c>
      <c r="E97" s="17" t="s">
        <v>221</v>
      </c>
      <c r="F97" s="18">
        <v>81</v>
      </c>
      <c r="G97" s="10">
        <f>SUMPRODUCT(($F$97:$F$99&gt;F97)/COUNTIF($F$97:$F$99,$F$97:$F$99))+1</f>
        <v>1</v>
      </c>
      <c r="H97" s="19" t="s">
        <v>14</v>
      </c>
    </row>
    <row r="98" spans="1:8" s="3" customFormat="1" ht="14.25" customHeight="1">
      <c r="A98" s="14">
        <v>95</v>
      </c>
      <c r="B98" s="15" t="s">
        <v>222</v>
      </c>
      <c r="C98" s="16" t="s">
        <v>172</v>
      </c>
      <c r="D98" s="22">
        <v>25</v>
      </c>
      <c r="E98" s="17" t="s">
        <v>223</v>
      </c>
      <c r="F98" s="18">
        <v>77</v>
      </c>
      <c r="G98" s="10">
        <f>SUMPRODUCT(($F$97:$F$99&gt;F98)/COUNTIF($F$97:$F$99,$F$97:$F$99))+1</f>
        <v>2</v>
      </c>
      <c r="H98" s="19" t="s">
        <v>14</v>
      </c>
    </row>
    <row r="99" spans="1:8" s="3" customFormat="1" ht="14.25" customHeight="1">
      <c r="A99" s="20">
        <v>96</v>
      </c>
      <c r="B99" s="15" t="s">
        <v>224</v>
      </c>
      <c r="C99" s="16" t="s">
        <v>172</v>
      </c>
      <c r="D99" s="16" t="s">
        <v>225</v>
      </c>
      <c r="E99" s="17" t="s">
        <v>226</v>
      </c>
      <c r="F99" s="18">
        <v>77</v>
      </c>
      <c r="G99" s="10">
        <f>SUMPRODUCT(($F$97:$F$99&gt;F99)/COUNTIF($F$97:$F$99,$F$97:$F$99))+1</f>
        <v>2</v>
      </c>
      <c r="H99" s="19" t="s">
        <v>14</v>
      </c>
    </row>
    <row r="100" spans="1:8" s="3" customFormat="1" ht="14.25" customHeight="1">
      <c r="A100" s="14">
        <v>97</v>
      </c>
      <c r="B100" s="15" t="s">
        <v>227</v>
      </c>
      <c r="C100" s="16" t="s">
        <v>172</v>
      </c>
      <c r="D100" s="22">
        <v>26</v>
      </c>
      <c r="E100" s="17" t="s">
        <v>228</v>
      </c>
      <c r="F100" s="18">
        <v>69</v>
      </c>
      <c r="G100" s="10">
        <f>SUMPRODUCT(($F$100:$F$102&gt;F100)/COUNTIF($F$100:$F$102,$F$100:$F$102))+1</f>
        <v>1</v>
      </c>
      <c r="H100" s="19" t="s">
        <v>14</v>
      </c>
    </row>
    <row r="101" spans="1:8" s="3" customFormat="1" ht="14.25" customHeight="1">
      <c r="A101" s="20">
        <v>98</v>
      </c>
      <c r="B101" s="15" t="s">
        <v>229</v>
      </c>
      <c r="C101" s="16" t="s">
        <v>172</v>
      </c>
      <c r="D101" s="22">
        <v>26</v>
      </c>
      <c r="E101" s="17" t="s">
        <v>230</v>
      </c>
      <c r="F101" s="18">
        <v>67</v>
      </c>
      <c r="G101" s="10">
        <f>SUMPRODUCT(($F$100:$F$102&gt;F101)/COUNTIF($F$100:$F$102,$F$100:$F$102))+1</f>
        <v>2</v>
      </c>
      <c r="H101" s="19" t="s">
        <v>14</v>
      </c>
    </row>
    <row r="102" spans="1:8" s="3" customFormat="1" ht="14.25" customHeight="1">
      <c r="A102" s="14">
        <v>99</v>
      </c>
      <c r="B102" s="15" t="s">
        <v>231</v>
      </c>
      <c r="C102" s="16" t="s">
        <v>172</v>
      </c>
      <c r="D102" s="22">
        <v>26</v>
      </c>
      <c r="E102" s="17" t="s">
        <v>232</v>
      </c>
      <c r="F102" s="18">
        <v>65</v>
      </c>
      <c r="G102" s="10">
        <f>SUMPRODUCT(($F$100:$F$102&gt;F102)/COUNTIF($F$100:$F$102,$F$100:$F$102))+1</f>
        <v>3</v>
      </c>
      <c r="H102" s="19" t="s">
        <v>14</v>
      </c>
    </row>
    <row r="103" spans="1:8" s="3" customFormat="1" ht="14.25" customHeight="1">
      <c r="A103" s="20">
        <v>100</v>
      </c>
      <c r="B103" s="15" t="s">
        <v>233</v>
      </c>
      <c r="C103" s="16" t="s">
        <v>172</v>
      </c>
      <c r="D103" s="16" t="s">
        <v>234</v>
      </c>
      <c r="E103" s="17" t="s">
        <v>235</v>
      </c>
      <c r="F103" s="18">
        <v>74</v>
      </c>
      <c r="G103" s="10">
        <f>SUMPRODUCT(($F$103:$F$105&gt;F103)/COUNTIF($F$103:$F$105,$F$103:$F$105))+1</f>
        <v>1</v>
      </c>
      <c r="H103" s="19" t="s">
        <v>14</v>
      </c>
    </row>
    <row r="104" spans="1:8" s="3" customFormat="1" ht="14.25" customHeight="1">
      <c r="A104" s="14">
        <v>101</v>
      </c>
      <c r="B104" s="15" t="s">
        <v>236</v>
      </c>
      <c r="C104" s="16" t="s">
        <v>172</v>
      </c>
      <c r="D104" s="16" t="s">
        <v>234</v>
      </c>
      <c r="E104" s="17" t="s">
        <v>237</v>
      </c>
      <c r="F104" s="18">
        <v>71</v>
      </c>
      <c r="G104" s="10">
        <f>SUMPRODUCT(($F$103:$F$105&gt;F104)/COUNTIF($F$103:$F$105,$F$103:$F$105))+1</f>
        <v>2</v>
      </c>
      <c r="H104" s="19" t="s">
        <v>14</v>
      </c>
    </row>
    <row r="105" spans="1:8" s="3" customFormat="1" ht="14.25" customHeight="1">
      <c r="A105" s="20">
        <v>102</v>
      </c>
      <c r="B105" s="15" t="s">
        <v>238</v>
      </c>
      <c r="C105" s="16" t="s">
        <v>172</v>
      </c>
      <c r="D105" s="22">
        <v>27</v>
      </c>
      <c r="E105" s="17" t="s">
        <v>239</v>
      </c>
      <c r="F105" s="18">
        <v>68</v>
      </c>
      <c r="G105" s="10">
        <f>SUMPRODUCT(($F$103:$F$105&gt;F105)/COUNTIF($F$103:$F$105,$F$103:$F$105))+1</f>
        <v>3</v>
      </c>
      <c r="H105" s="19" t="s">
        <v>14</v>
      </c>
    </row>
    <row r="106" spans="1:8" s="3" customFormat="1" ht="14.25" customHeight="1">
      <c r="A106" s="14">
        <v>103</v>
      </c>
      <c r="B106" s="15" t="s">
        <v>240</v>
      </c>
      <c r="C106" s="16" t="s">
        <v>241</v>
      </c>
      <c r="D106" s="16" t="s">
        <v>242</v>
      </c>
      <c r="E106" s="17" t="s">
        <v>243</v>
      </c>
      <c r="F106" s="18">
        <v>83.5</v>
      </c>
      <c r="G106" s="10">
        <f>SUMPRODUCT(($F$106:$F$115&gt;F106)/COUNTIF($F$106:$F$115,$F$106:$F$115))+1</f>
        <v>1</v>
      </c>
      <c r="H106" s="19" t="s">
        <v>14</v>
      </c>
    </row>
    <row r="107" spans="1:8" s="3" customFormat="1" ht="14.25" customHeight="1">
      <c r="A107" s="20">
        <v>104</v>
      </c>
      <c r="B107" s="15" t="s">
        <v>244</v>
      </c>
      <c r="C107" s="16" t="s">
        <v>241</v>
      </c>
      <c r="D107" s="16" t="s">
        <v>242</v>
      </c>
      <c r="E107" s="17" t="s">
        <v>245</v>
      </c>
      <c r="F107" s="18">
        <v>83</v>
      </c>
      <c r="G107" s="10">
        <f aca="true" t="shared" si="5" ref="G107:G138">SUMPRODUCT(($F$106:$F$115&gt;F107)/COUNTIF($F$106:$F$115,$F$106:$F$115))+1</f>
        <v>2</v>
      </c>
      <c r="H107" s="19" t="s">
        <v>14</v>
      </c>
    </row>
    <row r="108" spans="1:8" s="3" customFormat="1" ht="14.25" customHeight="1">
      <c r="A108" s="14">
        <v>105</v>
      </c>
      <c r="B108" s="15" t="s">
        <v>246</v>
      </c>
      <c r="C108" s="15" t="s">
        <v>241</v>
      </c>
      <c r="D108" s="15" t="s">
        <v>242</v>
      </c>
      <c r="E108" s="17" t="s">
        <v>247</v>
      </c>
      <c r="F108" s="18">
        <v>80.5</v>
      </c>
      <c r="G108" s="10">
        <f t="shared" si="5"/>
        <v>3</v>
      </c>
      <c r="H108" s="19" t="s">
        <v>14</v>
      </c>
    </row>
    <row r="109" spans="1:8" s="3" customFormat="1" ht="14.25" customHeight="1">
      <c r="A109" s="20">
        <v>106</v>
      </c>
      <c r="B109" s="15" t="s">
        <v>248</v>
      </c>
      <c r="C109" s="16" t="s">
        <v>241</v>
      </c>
      <c r="D109" s="16" t="s">
        <v>242</v>
      </c>
      <c r="E109" s="17" t="s">
        <v>249</v>
      </c>
      <c r="F109" s="18">
        <v>80</v>
      </c>
      <c r="G109" s="10">
        <f t="shared" si="5"/>
        <v>4</v>
      </c>
      <c r="H109" s="19" t="s">
        <v>14</v>
      </c>
    </row>
    <row r="110" spans="1:8" s="3" customFormat="1" ht="14.25" customHeight="1">
      <c r="A110" s="14">
        <v>107</v>
      </c>
      <c r="B110" s="15" t="s">
        <v>250</v>
      </c>
      <c r="C110" s="16" t="s">
        <v>241</v>
      </c>
      <c r="D110" s="22">
        <v>28</v>
      </c>
      <c r="E110" s="17" t="s">
        <v>251</v>
      </c>
      <c r="F110" s="18">
        <v>79.5</v>
      </c>
      <c r="G110" s="10">
        <f t="shared" si="5"/>
        <v>5</v>
      </c>
      <c r="H110" s="19" t="s">
        <v>14</v>
      </c>
    </row>
    <row r="111" spans="1:8" s="3" customFormat="1" ht="14.25" customHeight="1">
      <c r="A111" s="20">
        <v>108</v>
      </c>
      <c r="B111" s="15" t="s">
        <v>252</v>
      </c>
      <c r="C111" s="16" t="s">
        <v>241</v>
      </c>
      <c r="D111" s="22">
        <v>28</v>
      </c>
      <c r="E111" s="17" t="s">
        <v>253</v>
      </c>
      <c r="F111" s="18">
        <v>79</v>
      </c>
      <c r="G111" s="10">
        <f t="shared" si="5"/>
        <v>6</v>
      </c>
      <c r="H111" s="19" t="s">
        <v>14</v>
      </c>
    </row>
    <row r="112" spans="1:8" s="3" customFormat="1" ht="14.25" customHeight="1">
      <c r="A112" s="14">
        <v>109</v>
      </c>
      <c r="B112" s="15" t="s">
        <v>254</v>
      </c>
      <c r="C112" s="16" t="s">
        <v>241</v>
      </c>
      <c r="D112" s="16" t="s">
        <v>242</v>
      </c>
      <c r="E112" s="17" t="s">
        <v>255</v>
      </c>
      <c r="F112" s="18">
        <v>79</v>
      </c>
      <c r="G112" s="10">
        <f t="shared" si="5"/>
        <v>6</v>
      </c>
      <c r="H112" s="19" t="s">
        <v>14</v>
      </c>
    </row>
    <row r="113" spans="1:8" s="3" customFormat="1" ht="14.25" customHeight="1">
      <c r="A113" s="20">
        <v>110</v>
      </c>
      <c r="B113" s="15" t="s">
        <v>256</v>
      </c>
      <c r="C113" s="16" t="s">
        <v>241</v>
      </c>
      <c r="D113" s="22">
        <v>28</v>
      </c>
      <c r="E113" s="17" t="s">
        <v>257</v>
      </c>
      <c r="F113" s="18">
        <v>78</v>
      </c>
      <c r="G113" s="10">
        <f t="shared" si="5"/>
        <v>7</v>
      </c>
      <c r="H113" s="19" t="s">
        <v>53</v>
      </c>
    </row>
    <row r="114" spans="1:8" s="3" customFormat="1" ht="14.25" customHeight="1">
      <c r="A114" s="14">
        <v>111</v>
      </c>
      <c r="B114" s="15" t="s">
        <v>258</v>
      </c>
      <c r="C114" s="15" t="s">
        <v>241</v>
      </c>
      <c r="D114" s="15" t="s">
        <v>242</v>
      </c>
      <c r="E114" s="17" t="s">
        <v>259</v>
      </c>
      <c r="F114" s="18">
        <v>78</v>
      </c>
      <c r="G114" s="10">
        <f t="shared" si="5"/>
        <v>7</v>
      </c>
      <c r="H114" s="19" t="s">
        <v>53</v>
      </c>
    </row>
    <row r="115" spans="1:8" s="3" customFormat="1" ht="14.25" customHeight="1">
      <c r="A115" s="20">
        <v>112</v>
      </c>
      <c r="B115" s="15" t="s">
        <v>260</v>
      </c>
      <c r="C115" s="15" t="s">
        <v>241</v>
      </c>
      <c r="D115" s="15" t="s">
        <v>242</v>
      </c>
      <c r="E115" s="17" t="s">
        <v>261</v>
      </c>
      <c r="F115" s="18">
        <v>78</v>
      </c>
      <c r="G115" s="10">
        <f t="shared" si="5"/>
        <v>7</v>
      </c>
      <c r="H115" s="19" t="s">
        <v>53</v>
      </c>
    </row>
    <row r="116" spans="1:8" s="3" customFormat="1" ht="14.25" customHeight="1">
      <c r="A116" s="14">
        <v>113</v>
      </c>
      <c r="B116" s="15" t="s">
        <v>262</v>
      </c>
      <c r="C116" s="16" t="s">
        <v>241</v>
      </c>
      <c r="D116" s="16" t="s">
        <v>263</v>
      </c>
      <c r="E116" s="17" t="s">
        <v>264</v>
      </c>
      <c r="F116" s="18">
        <v>67</v>
      </c>
      <c r="G116" s="10">
        <f>SUMPRODUCT(($F$116:$F$118&gt;F116)/COUNTIF($F$116:$F$118,$F$116:$F$118))+1</f>
        <v>1</v>
      </c>
      <c r="H116" s="19" t="s">
        <v>14</v>
      </c>
    </row>
    <row r="117" spans="1:8" s="3" customFormat="1" ht="14.25" customHeight="1">
      <c r="A117" s="20">
        <v>114</v>
      </c>
      <c r="B117" s="15" t="s">
        <v>265</v>
      </c>
      <c r="C117" s="16" t="s">
        <v>241</v>
      </c>
      <c r="D117" s="16" t="s">
        <v>263</v>
      </c>
      <c r="E117" s="17" t="s">
        <v>266</v>
      </c>
      <c r="F117" s="18">
        <v>66</v>
      </c>
      <c r="G117" s="10">
        <f>SUMPRODUCT(($F$116:$F$118&gt;F117)/COUNTIF($F$116:$F$118,$F$116:$F$118))+1</f>
        <v>2</v>
      </c>
      <c r="H117" s="19" t="s">
        <v>14</v>
      </c>
    </row>
    <row r="118" spans="1:8" s="3" customFormat="1" ht="14.25" customHeight="1">
      <c r="A118" s="14">
        <v>115</v>
      </c>
      <c r="B118" s="15" t="s">
        <v>267</v>
      </c>
      <c r="C118" s="16" t="s">
        <v>241</v>
      </c>
      <c r="D118" s="16" t="s">
        <v>263</v>
      </c>
      <c r="E118" s="17" t="s">
        <v>268</v>
      </c>
      <c r="F118" s="18">
        <v>64</v>
      </c>
      <c r="G118" s="10">
        <f>SUMPRODUCT(($F$116:$F$118&gt;F118)/COUNTIF($F$116:$F$118,$F$116:$F$118))+1</f>
        <v>3</v>
      </c>
      <c r="H118" s="19" t="s">
        <v>14</v>
      </c>
    </row>
    <row r="119" spans="1:8" s="3" customFormat="1" ht="14.25" customHeight="1">
      <c r="A119" s="20">
        <v>116</v>
      </c>
      <c r="B119" s="15" t="s">
        <v>269</v>
      </c>
      <c r="C119" s="16" t="s">
        <v>241</v>
      </c>
      <c r="D119" s="16" t="s">
        <v>270</v>
      </c>
      <c r="E119" s="17" t="s">
        <v>271</v>
      </c>
      <c r="F119" s="18">
        <v>72</v>
      </c>
      <c r="G119" s="10">
        <f>SUMPRODUCT(($F$119:$F$121&gt;F119)/COUNTIF($F$119:$F$121,$F$119:$F$121))+1</f>
        <v>1</v>
      </c>
      <c r="H119" s="19" t="s">
        <v>14</v>
      </c>
    </row>
    <row r="120" spans="1:8" s="3" customFormat="1" ht="14.25" customHeight="1">
      <c r="A120" s="14">
        <v>117</v>
      </c>
      <c r="B120" s="15" t="s">
        <v>272</v>
      </c>
      <c r="C120" s="16" t="s">
        <v>241</v>
      </c>
      <c r="D120" s="16" t="s">
        <v>270</v>
      </c>
      <c r="E120" s="17" t="s">
        <v>273</v>
      </c>
      <c r="F120" s="18">
        <v>69</v>
      </c>
      <c r="G120" s="10">
        <f>SUMPRODUCT(($F$119:$F$121&gt;F120)/COUNTIF($F$119:$F$121,$F$119:$F$121))+1</f>
        <v>2</v>
      </c>
      <c r="H120" s="19" t="s">
        <v>14</v>
      </c>
    </row>
    <row r="121" spans="1:8" s="3" customFormat="1" ht="14.25" customHeight="1">
      <c r="A121" s="20">
        <v>118</v>
      </c>
      <c r="B121" s="15" t="s">
        <v>274</v>
      </c>
      <c r="C121" s="16" t="s">
        <v>241</v>
      </c>
      <c r="D121" s="22">
        <v>30</v>
      </c>
      <c r="E121" s="17" t="s">
        <v>275</v>
      </c>
      <c r="F121" s="18">
        <v>66.5</v>
      </c>
      <c r="G121" s="10">
        <f>SUMPRODUCT(($F$119:$F$121&gt;F121)/COUNTIF($F$119:$F$121,$F$119:$F$121))+1</f>
        <v>3</v>
      </c>
      <c r="H121" s="19" t="s">
        <v>14</v>
      </c>
    </row>
    <row r="122" spans="1:8" s="3" customFormat="1" ht="14.25" customHeight="1">
      <c r="A122" s="14">
        <v>119</v>
      </c>
      <c r="B122" s="15" t="s">
        <v>276</v>
      </c>
      <c r="C122" s="16" t="s">
        <v>277</v>
      </c>
      <c r="D122" s="16" t="s">
        <v>278</v>
      </c>
      <c r="E122" s="17" t="s">
        <v>279</v>
      </c>
      <c r="F122" s="18">
        <v>83</v>
      </c>
      <c r="G122" s="10">
        <f>SUMPRODUCT(($F$122:$F$124&gt;F122)/COUNTIF($F$122:$F$124,$F$122:$F$124))+1</f>
        <v>1</v>
      </c>
      <c r="H122" s="19" t="s">
        <v>14</v>
      </c>
    </row>
    <row r="123" spans="1:8" s="3" customFormat="1" ht="14.25" customHeight="1">
      <c r="A123" s="20">
        <v>120</v>
      </c>
      <c r="B123" s="15" t="s">
        <v>280</v>
      </c>
      <c r="C123" s="16" t="s">
        <v>277</v>
      </c>
      <c r="D123" s="16" t="s">
        <v>278</v>
      </c>
      <c r="E123" s="17" t="s">
        <v>281</v>
      </c>
      <c r="F123" s="18">
        <v>77</v>
      </c>
      <c r="G123" s="10">
        <f>SUMPRODUCT(($F$122:$F$124&gt;F123)/COUNTIF($F$122:$F$124,$F$122:$F$124))+1</f>
        <v>2</v>
      </c>
      <c r="H123" s="19" t="s">
        <v>14</v>
      </c>
    </row>
    <row r="124" spans="1:8" s="3" customFormat="1" ht="14.25" customHeight="1">
      <c r="A124" s="14">
        <v>121</v>
      </c>
      <c r="B124" s="15" t="s">
        <v>282</v>
      </c>
      <c r="C124" s="16" t="s">
        <v>277</v>
      </c>
      <c r="D124" s="16" t="s">
        <v>278</v>
      </c>
      <c r="E124" s="17" t="s">
        <v>283</v>
      </c>
      <c r="F124" s="18">
        <v>75</v>
      </c>
      <c r="G124" s="10">
        <f>SUMPRODUCT(($F$122:$F$124&gt;F124)/COUNTIF($F$122:$F$124,$F$122:$F$124))+1</f>
        <v>3</v>
      </c>
      <c r="H124" s="19" t="s">
        <v>14</v>
      </c>
    </row>
    <row r="125" spans="1:8" s="3" customFormat="1" ht="14.25" customHeight="1">
      <c r="A125" s="20">
        <v>122</v>
      </c>
      <c r="B125" s="15" t="s">
        <v>284</v>
      </c>
      <c r="C125" s="15" t="s">
        <v>277</v>
      </c>
      <c r="D125" s="15">
        <v>32</v>
      </c>
      <c r="E125" s="17" t="s">
        <v>285</v>
      </c>
      <c r="F125" s="18">
        <v>82.5</v>
      </c>
      <c r="G125" s="10">
        <f aca="true" t="shared" si="6" ref="G125:G130">SUMPRODUCT(($F$125:$F$130&gt;F125)/COUNTIF($F$125:$F$130,$F$125:$F$130))+1</f>
        <v>1</v>
      </c>
      <c r="H125" s="19" t="s">
        <v>14</v>
      </c>
    </row>
    <row r="126" spans="1:8" s="3" customFormat="1" ht="14.25" customHeight="1">
      <c r="A126" s="14">
        <v>123</v>
      </c>
      <c r="B126" s="15" t="s">
        <v>286</v>
      </c>
      <c r="C126" s="16" t="s">
        <v>277</v>
      </c>
      <c r="D126" s="16" t="s">
        <v>287</v>
      </c>
      <c r="E126" s="17" t="s">
        <v>288</v>
      </c>
      <c r="F126" s="18">
        <v>82</v>
      </c>
      <c r="G126" s="10">
        <f t="shared" si="6"/>
        <v>2</v>
      </c>
      <c r="H126" s="19" t="s">
        <v>14</v>
      </c>
    </row>
    <row r="127" spans="1:8" s="3" customFormat="1" ht="14.25" customHeight="1">
      <c r="A127" s="20">
        <v>124</v>
      </c>
      <c r="B127" s="15" t="s">
        <v>289</v>
      </c>
      <c r="C127" s="16" t="s">
        <v>277</v>
      </c>
      <c r="D127" s="16" t="s">
        <v>287</v>
      </c>
      <c r="E127" s="17" t="s">
        <v>290</v>
      </c>
      <c r="F127" s="18">
        <v>81</v>
      </c>
      <c r="G127" s="10">
        <f t="shared" si="6"/>
        <v>3</v>
      </c>
      <c r="H127" s="19" t="s">
        <v>14</v>
      </c>
    </row>
    <row r="128" spans="1:8" s="3" customFormat="1" ht="14.25" customHeight="1">
      <c r="A128" s="14">
        <v>125</v>
      </c>
      <c r="B128" s="15" t="s">
        <v>291</v>
      </c>
      <c r="C128" s="15" t="s">
        <v>277</v>
      </c>
      <c r="D128" s="15">
        <v>32</v>
      </c>
      <c r="E128" s="17" t="s">
        <v>292</v>
      </c>
      <c r="F128" s="18">
        <v>80.5</v>
      </c>
      <c r="G128" s="10">
        <f t="shared" si="6"/>
        <v>4</v>
      </c>
      <c r="H128" s="19" t="s">
        <v>14</v>
      </c>
    </row>
    <row r="129" spans="1:8" s="3" customFormat="1" ht="14.25" customHeight="1">
      <c r="A129" s="20">
        <v>126</v>
      </c>
      <c r="B129" s="15" t="s">
        <v>293</v>
      </c>
      <c r="C129" s="15" t="s">
        <v>277</v>
      </c>
      <c r="D129" s="15" t="s">
        <v>287</v>
      </c>
      <c r="E129" s="17" t="s">
        <v>294</v>
      </c>
      <c r="F129" s="18">
        <v>80.5</v>
      </c>
      <c r="G129" s="10">
        <f t="shared" si="6"/>
        <v>4</v>
      </c>
      <c r="H129" s="19" t="s">
        <v>14</v>
      </c>
    </row>
    <row r="130" spans="1:8" s="3" customFormat="1" ht="14.25" customHeight="1">
      <c r="A130" s="14">
        <v>127</v>
      </c>
      <c r="B130" s="15" t="s">
        <v>295</v>
      </c>
      <c r="C130" s="16" t="s">
        <v>277</v>
      </c>
      <c r="D130" s="16" t="s">
        <v>287</v>
      </c>
      <c r="E130" s="17" t="s">
        <v>296</v>
      </c>
      <c r="F130" s="18">
        <v>80</v>
      </c>
      <c r="G130" s="10">
        <f t="shared" si="6"/>
        <v>5</v>
      </c>
      <c r="H130" s="19" t="s">
        <v>14</v>
      </c>
    </row>
    <row r="131" spans="1:8" s="3" customFormat="1" ht="14.25" customHeight="1">
      <c r="A131" s="20">
        <v>128</v>
      </c>
      <c r="B131" s="15" t="s">
        <v>297</v>
      </c>
      <c r="C131" s="16" t="s">
        <v>277</v>
      </c>
      <c r="D131" s="22">
        <v>33</v>
      </c>
      <c r="E131" s="17" t="s">
        <v>298</v>
      </c>
      <c r="F131" s="18">
        <v>82</v>
      </c>
      <c r="G131" s="10">
        <f>SUMPRODUCT(($F$131:$F$133&gt;F131)/COUNTIF($F$131:$F$133,$F$131:$F$133))+1</f>
        <v>1</v>
      </c>
      <c r="H131" s="19" t="s">
        <v>14</v>
      </c>
    </row>
    <row r="132" spans="1:8" s="3" customFormat="1" ht="14.25" customHeight="1">
      <c r="A132" s="14">
        <v>129</v>
      </c>
      <c r="B132" s="15" t="s">
        <v>299</v>
      </c>
      <c r="C132" s="16" t="s">
        <v>277</v>
      </c>
      <c r="D132" s="22">
        <v>33</v>
      </c>
      <c r="E132" s="17" t="s">
        <v>300</v>
      </c>
      <c r="F132" s="18">
        <v>77</v>
      </c>
      <c r="G132" s="10">
        <f>SUMPRODUCT(($F$131:$F$133&gt;F132)/COUNTIF($F$131:$F$133,$F$131:$F$133))+1</f>
        <v>2</v>
      </c>
      <c r="H132" s="19" t="s">
        <v>14</v>
      </c>
    </row>
    <row r="133" spans="1:8" s="3" customFormat="1" ht="14.25" customHeight="1">
      <c r="A133" s="20">
        <v>130</v>
      </c>
      <c r="B133" s="15" t="s">
        <v>301</v>
      </c>
      <c r="C133" s="16" t="s">
        <v>277</v>
      </c>
      <c r="D133" s="16" t="s">
        <v>302</v>
      </c>
      <c r="E133" s="17" t="s">
        <v>303</v>
      </c>
      <c r="F133" s="18">
        <v>75</v>
      </c>
      <c r="G133" s="10">
        <f>SUMPRODUCT(($F$131:$F$133&gt;F133)/COUNTIF($F$131:$F$133,$F$131:$F$133))+1</f>
        <v>3</v>
      </c>
      <c r="H133" s="19" t="s">
        <v>14</v>
      </c>
    </row>
    <row r="134" spans="1:8" s="3" customFormat="1" ht="14.25" customHeight="1">
      <c r="A134" s="14">
        <v>131</v>
      </c>
      <c r="B134" s="15" t="s">
        <v>304</v>
      </c>
      <c r="C134" s="15" t="s">
        <v>277</v>
      </c>
      <c r="D134" s="15">
        <v>34</v>
      </c>
      <c r="E134" s="17" t="s">
        <v>305</v>
      </c>
      <c r="F134" s="18">
        <v>73</v>
      </c>
      <c r="G134" s="10">
        <v>1</v>
      </c>
      <c r="H134" s="19" t="s">
        <v>14</v>
      </c>
    </row>
    <row r="135" spans="1:8" s="3" customFormat="1" ht="14.25" customHeight="1">
      <c r="A135" s="20">
        <v>132</v>
      </c>
      <c r="B135" s="15" t="s">
        <v>306</v>
      </c>
      <c r="C135" s="15" t="s">
        <v>277</v>
      </c>
      <c r="D135" s="15" t="s">
        <v>307</v>
      </c>
      <c r="E135" s="17" t="s">
        <v>308</v>
      </c>
      <c r="F135" s="18">
        <v>62</v>
      </c>
      <c r="G135" s="10">
        <v>2</v>
      </c>
      <c r="H135" s="19" t="s">
        <v>14</v>
      </c>
    </row>
    <row r="136" spans="1:8" s="3" customFormat="1" ht="14.25" customHeight="1">
      <c r="A136" s="14">
        <v>133</v>
      </c>
      <c r="B136" s="15" t="s">
        <v>309</v>
      </c>
      <c r="C136" s="15" t="s">
        <v>277</v>
      </c>
      <c r="D136" s="15" t="s">
        <v>307</v>
      </c>
      <c r="E136" s="17" t="s">
        <v>310</v>
      </c>
      <c r="F136" s="18">
        <v>52</v>
      </c>
      <c r="G136" s="10">
        <v>3</v>
      </c>
      <c r="H136" s="19" t="s">
        <v>14</v>
      </c>
    </row>
    <row r="137" spans="1:8" s="4" customFormat="1" ht="14.25" customHeight="1">
      <c r="A137" s="20">
        <v>134</v>
      </c>
      <c r="B137" s="15" t="s">
        <v>311</v>
      </c>
      <c r="C137" s="16" t="s">
        <v>277</v>
      </c>
      <c r="D137" s="16" t="s">
        <v>312</v>
      </c>
      <c r="E137" s="17" t="s">
        <v>313</v>
      </c>
      <c r="F137" s="18">
        <v>78</v>
      </c>
      <c r="G137" s="10">
        <f>SUMPRODUCT(($F$137:$F$140&gt;F137)/COUNTIF($F$137:$F$140,$F$137:$F$140))+1</f>
        <v>1</v>
      </c>
      <c r="H137" s="21" t="s">
        <v>14</v>
      </c>
    </row>
    <row r="138" spans="1:8" s="4" customFormat="1" ht="14.25" customHeight="1">
      <c r="A138" s="14">
        <v>135</v>
      </c>
      <c r="B138" s="15" t="s">
        <v>314</v>
      </c>
      <c r="C138" s="16" t="s">
        <v>277</v>
      </c>
      <c r="D138" s="22">
        <v>35</v>
      </c>
      <c r="E138" s="17" t="s">
        <v>315</v>
      </c>
      <c r="F138" s="18">
        <v>76</v>
      </c>
      <c r="G138" s="10">
        <f>SUMPRODUCT(($F$137:$F$140&gt;F138)/COUNTIF($F$137:$F$140,$F$137:$F$140))+1</f>
        <v>2</v>
      </c>
      <c r="H138" s="21" t="s">
        <v>14</v>
      </c>
    </row>
    <row r="139" spans="1:8" s="3" customFormat="1" ht="14.25" customHeight="1">
      <c r="A139" s="20">
        <v>136</v>
      </c>
      <c r="B139" s="15" t="s">
        <v>316</v>
      </c>
      <c r="C139" s="16" t="s">
        <v>277</v>
      </c>
      <c r="D139" s="22">
        <v>35</v>
      </c>
      <c r="E139" s="17" t="s">
        <v>317</v>
      </c>
      <c r="F139" s="18">
        <v>72</v>
      </c>
      <c r="G139" s="10">
        <f>SUMPRODUCT(($F$137:$F$140&gt;F139)/COUNTIF($F$137:$F$140,$F$137:$F$140))+1</f>
        <v>3</v>
      </c>
      <c r="H139" s="19" t="s">
        <v>53</v>
      </c>
    </row>
    <row r="140" spans="1:8" s="3" customFormat="1" ht="14.25" customHeight="1">
      <c r="A140" s="14">
        <v>137</v>
      </c>
      <c r="B140" s="15" t="s">
        <v>318</v>
      </c>
      <c r="C140" s="16" t="s">
        <v>277</v>
      </c>
      <c r="D140" s="16" t="s">
        <v>312</v>
      </c>
      <c r="E140" s="17" t="s">
        <v>319</v>
      </c>
      <c r="F140" s="18">
        <v>72</v>
      </c>
      <c r="G140" s="10">
        <f>SUMPRODUCT(($F$137:$F$140&gt;F140)/COUNTIF($F$137:$F$140,$F$137:$F$140))+1</f>
        <v>3</v>
      </c>
      <c r="H140" s="19" t="s">
        <v>53</v>
      </c>
    </row>
    <row r="141" spans="1:8" s="3" customFormat="1" ht="14.25" customHeight="1">
      <c r="A141" s="20">
        <v>138</v>
      </c>
      <c r="B141" s="15" t="s">
        <v>320</v>
      </c>
      <c r="C141" s="16" t="s">
        <v>277</v>
      </c>
      <c r="D141" s="16" t="s">
        <v>321</v>
      </c>
      <c r="E141" s="17" t="s">
        <v>322</v>
      </c>
      <c r="F141" s="18">
        <v>66</v>
      </c>
      <c r="G141" s="10">
        <f>SUMPRODUCT(($F$141:$F$143&gt;F141)/COUNTIF($F$141:$F$143,$F$141:$F$143))+1</f>
        <v>1</v>
      </c>
      <c r="H141" s="19" t="s">
        <v>14</v>
      </c>
    </row>
    <row r="142" spans="1:8" s="3" customFormat="1" ht="14.25" customHeight="1">
      <c r="A142" s="14">
        <v>139</v>
      </c>
      <c r="B142" s="15" t="s">
        <v>323</v>
      </c>
      <c r="C142" s="16" t="s">
        <v>277</v>
      </c>
      <c r="D142" s="16" t="s">
        <v>321</v>
      </c>
      <c r="E142" s="17" t="s">
        <v>324</v>
      </c>
      <c r="F142" s="18">
        <v>65</v>
      </c>
      <c r="G142" s="10">
        <f>SUMPRODUCT(($F$141:$F$143&gt;F142)/COUNTIF($F$141:$F$143,$F$141:$F$143))+1</f>
        <v>2</v>
      </c>
      <c r="H142" s="19" t="s">
        <v>14</v>
      </c>
    </row>
    <row r="143" spans="1:8" s="3" customFormat="1" ht="14.25" customHeight="1">
      <c r="A143" s="20">
        <v>140</v>
      </c>
      <c r="B143" s="15" t="s">
        <v>325</v>
      </c>
      <c r="C143" s="16" t="s">
        <v>277</v>
      </c>
      <c r="D143" s="22">
        <v>36</v>
      </c>
      <c r="E143" s="17" t="s">
        <v>326</v>
      </c>
      <c r="F143" s="18">
        <v>64</v>
      </c>
      <c r="G143" s="10">
        <f>SUMPRODUCT(($F$141:$F$143&gt;F143)/COUNTIF($F$141:$F$143,$F$141:$F$143))+1</f>
        <v>3</v>
      </c>
      <c r="H143" s="19" t="s">
        <v>14</v>
      </c>
    </row>
    <row r="144" spans="1:8" s="3" customFormat="1" ht="14.25" customHeight="1">
      <c r="A144" s="14">
        <v>141</v>
      </c>
      <c r="B144" s="15" t="s">
        <v>327</v>
      </c>
      <c r="C144" s="16" t="s">
        <v>277</v>
      </c>
      <c r="D144" s="22">
        <v>37</v>
      </c>
      <c r="E144" s="17" t="s">
        <v>328</v>
      </c>
      <c r="F144" s="18">
        <v>64</v>
      </c>
      <c r="G144" s="10">
        <f>SUMPRODUCT(($F$144:$F$146&gt;F144)/COUNTIF($F$144:$F$146,$F$144:$F$146))+1</f>
        <v>1</v>
      </c>
      <c r="H144" s="19" t="s">
        <v>14</v>
      </c>
    </row>
    <row r="145" spans="1:8" s="3" customFormat="1" ht="14.25" customHeight="1">
      <c r="A145" s="20">
        <v>142</v>
      </c>
      <c r="B145" s="15" t="s">
        <v>329</v>
      </c>
      <c r="C145" s="16" t="s">
        <v>277</v>
      </c>
      <c r="D145" s="16" t="s">
        <v>330</v>
      </c>
      <c r="E145" s="17" t="s">
        <v>331</v>
      </c>
      <c r="F145" s="18">
        <v>62</v>
      </c>
      <c r="G145" s="10">
        <f>SUMPRODUCT(($F$144:$F$146&gt;F145)/COUNTIF($F$144:$F$146,$F$144:$F$146))+1</f>
        <v>2</v>
      </c>
      <c r="H145" s="19" t="s">
        <v>14</v>
      </c>
    </row>
    <row r="146" spans="1:8" s="3" customFormat="1" ht="14.25" customHeight="1">
      <c r="A146" s="14">
        <v>143</v>
      </c>
      <c r="B146" s="15" t="s">
        <v>332</v>
      </c>
      <c r="C146" s="16" t="s">
        <v>277</v>
      </c>
      <c r="D146" s="16" t="s">
        <v>330</v>
      </c>
      <c r="E146" s="17" t="s">
        <v>333</v>
      </c>
      <c r="F146" s="18">
        <v>62</v>
      </c>
      <c r="G146" s="10">
        <f>SUMPRODUCT(($F$144:$F$146&gt;F146)/COUNTIF($F$144:$F$146,$F$144:$F$146))+1</f>
        <v>2</v>
      </c>
      <c r="H146" s="19" t="s">
        <v>14</v>
      </c>
    </row>
    <row r="147" spans="1:8" s="3" customFormat="1" ht="14.25" customHeight="1">
      <c r="A147" s="20">
        <v>144</v>
      </c>
      <c r="B147" s="15" t="s">
        <v>334</v>
      </c>
      <c r="C147" s="16" t="s">
        <v>277</v>
      </c>
      <c r="D147" s="22">
        <v>38</v>
      </c>
      <c r="E147" s="17" t="s">
        <v>335</v>
      </c>
      <c r="F147" s="18">
        <v>68.5</v>
      </c>
      <c r="G147" s="10">
        <f>SUMPRODUCT(($F$147:$F$150&gt;F147)/COUNTIF($F$147:$F$150,$F$147:$F$150))+1</f>
        <v>1</v>
      </c>
      <c r="H147" s="19" t="s">
        <v>14</v>
      </c>
    </row>
    <row r="148" spans="1:8" s="3" customFormat="1" ht="14.25" customHeight="1">
      <c r="A148" s="14">
        <v>145</v>
      </c>
      <c r="B148" s="15" t="s">
        <v>336</v>
      </c>
      <c r="C148" s="16" t="s">
        <v>277</v>
      </c>
      <c r="D148" s="16" t="s">
        <v>337</v>
      </c>
      <c r="E148" s="17" t="s">
        <v>338</v>
      </c>
      <c r="F148" s="18">
        <v>67</v>
      </c>
      <c r="G148" s="10">
        <f>SUMPRODUCT(($F$147:$F$150&gt;F148)/COUNTIF($F$147:$F$150,$F$147:$F$150))+1</f>
        <v>2</v>
      </c>
      <c r="H148" s="19" t="s">
        <v>14</v>
      </c>
    </row>
    <row r="149" spans="1:8" s="3" customFormat="1" ht="14.25" customHeight="1">
      <c r="A149" s="20">
        <v>146</v>
      </c>
      <c r="B149" s="15" t="s">
        <v>339</v>
      </c>
      <c r="C149" s="16" t="s">
        <v>277</v>
      </c>
      <c r="D149" s="16" t="s">
        <v>337</v>
      </c>
      <c r="E149" s="17" t="s">
        <v>340</v>
      </c>
      <c r="F149" s="18">
        <v>65</v>
      </c>
      <c r="G149" s="10">
        <f>SUMPRODUCT(($F$147:$F$150&gt;F149)/COUNTIF($F$147:$F$150,$F$147:$F$150))+1</f>
        <v>3</v>
      </c>
      <c r="H149" s="19" t="s">
        <v>53</v>
      </c>
    </row>
    <row r="150" spans="1:8" s="3" customFormat="1" ht="14.25" customHeight="1">
      <c r="A150" s="14">
        <v>147</v>
      </c>
      <c r="B150" s="15" t="s">
        <v>341</v>
      </c>
      <c r="C150" s="16" t="s">
        <v>277</v>
      </c>
      <c r="D150" s="22">
        <v>38</v>
      </c>
      <c r="E150" s="17" t="s">
        <v>342</v>
      </c>
      <c r="F150" s="18">
        <v>65</v>
      </c>
      <c r="G150" s="10">
        <f>SUMPRODUCT(($F$147:$F$150&gt;F150)/COUNTIF($F$147:$F$150,$F$147:$F$150))+1</f>
        <v>3</v>
      </c>
      <c r="H150" s="19" t="s">
        <v>53</v>
      </c>
    </row>
    <row r="151" spans="1:8" s="3" customFormat="1" ht="14.25" customHeight="1">
      <c r="A151" s="20">
        <v>148</v>
      </c>
      <c r="B151" s="15" t="s">
        <v>343</v>
      </c>
      <c r="C151" s="15" t="s">
        <v>277</v>
      </c>
      <c r="D151" s="15">
        <v>39</v>
      </c>
      <c r="E151" s="17" t="s">
        <v>344</v>
      </c>
      <c r="F151" s="18">
        <v>58.5</v>
      </c>
      <c r="G151" s="10">
        <v>1</v>
      </c>
      <c r="H151" s="19" t="s">
        <v>14</v>
      </c>
    </row>
    <row r="152" spans="1:8" s="3" customFormat="1" ht="14.25" customHeight="1">
      <c r="A152" s="14">
        <v>149</v>
      </c>
      <c r="B152" s="15" t="s">
        <v>345</v>
      </c>
      <c r="C152" s="15" t="s">
        <v>277</v>
      </c>
      <c r="D152" s="15">
        <v>39</v>
      </c>
      <c r="E152" s="17" t="s">
        <v>346</v>
      </c>
      <c r="F152" s="18">
        <v>48.5</v>
      </c>
      <c r="G152" s="10">
        <v>2</v>
      </c>
      <c r="H152" s="19" t="s">
        <v>14</v>
      </c>
    </row>
    <row r="153" spans="1:8" s="3" customFormat="1" ht="14.25" customHeight="1">
      <c r="A153" s="20">
        <v>150</v>
      </c>
      <c r="B153" s="15" t="s">
        <v>347</v>
      </c>
      <c r="C153" s="15" t="s">
        <v>277</v>
      </c>
      <c r="D153" s="15" t="s">
        <v>348</v>
      </c>
      <c r="E153" s="17" t="s">
        <v>349</v>
      </c>
      <c r="F153" s="18">
        <v>48.5</v>
      </c>
      <c r="G153" s="10">
        <v>2</v>
      </c>
      <c r="H153" s="19" t="s">
        <v>14</v>
      </c>
    </row>
    <row r="154" spans="1:8" s="3" customFormat="1" ht="14.25" customHeight="1">
      <c r="A154" s="14">
        <v>151</v>
      </c>
      <c r="B154" s="15" t="s">
        <v>350</v>
      </c>
      <c r="C154" s="16" t="s">
        <v>351</v>
      </c>
      <c r="D154" s="22">
        <v>40</v>
      </c>
      <c r="E154" s="17" t="s">
        <v>352</v>
      </c>
      <c r="F154" s="18">
        <v>80</v>
      </c>
      <c r="G154" s="10">
        <f>SUMPRODUCT(($F$154:$F$156&gt;F154)/COUNTIF($F$154:$F$156,$F$154:$F$156))+1</f>
        <v>1</v>
      </c>
      <c r="H154" s="19" t="s">
        <v>14</v>
      </c>
    </row>
    <row r="155" spans="1:8" s="3" customFormat="1" ht="14.25" customHeight="1">
      <c r="A155" s="20">
        <v>152</v>
      </c>
      <c r="B155" s="15" t="s">
        <v>353</v>
      </c>
      <c r="C155" s="16" t="s">
        <v>351</v>
      </c>
      <c r="D155" s="16" t="s">
        <v>354</v>
      </c>
      <c r="E155" s="17" t="s">
        <v>355</v>
      </c>
      <c r="F155" s="18">
        <v>79</v>
      </c>
      <c r="G155" s="10">
        <f>SUMPRODUCT(($F$154:$F$156&gt;F155)/COUNTIF($F$154:$F$156,$F$154:$F$156))+1</f>
        <v>2</v>
      </c>
      <c r="H155" s="19" t="s">
        <v>14</v>
      </c>
    </row>
    <row r="156" spans="1:8" s="3" customFormat="1" ht="14.25" customHeight="1">
      <c r="A156" s="14">
        <v>153</v>
      </c>
      <c r="B156" s="15" t="s">
        <v>356</v>
      </c>
      <c r="C156" s="16" t="s">
        <v>351</v>
      </c>
      <c r="D156" s="16" t="s">
        <v>354</v>
      </c>
      <c r="E156" s="17" t="s">
        <v>357</v>
      </c>
      <c r="F156" s="18">
        <v>78</v>
      </c>
      <c r="G156" s="10">
        <f>SUMPRODUCT(($F$154:$F$156&gt;F156)/COUNTIF($F$154:$F$156,$F$154:$F$156))+1</f>
        <v>3</v>
      </c>
      <c r="H156" s="19" t="s">
        <v>14</v>
      </c>
    </row>
    <row r="157" spans="1:8" s="3" customFormat="1" ht="14.25" customHeight="1">
      <c r="A157" s="20">
        <v>154</v>
      </c>
      <c r="B157" s="15" t="s">
        <v>358</v>
      </c>
      <c r="C157" s="16" t="s">
        <v>351</v>
      </c>
      <c r="D157" s="22">
        <v>41</v>
      </c>
      <c r="E157" s="17" t="s">
        <v>359</v>
      </c>
      <c r="F157" s="18">
        <v>90</v>
      </c>
      <c r="G157" s="10">
        <f>SUMPRODUCT(($F$157:$F$160&gt;F157)/COUNTIF($F$157:$F$160,$F$157:$F$160))+1</f>
        <v>1</v>
      </c>
      <c r="H157" s="19" t="s">
        <v>14</v>
      </c>
    </row>
    <row r="158" spans="1:8" s="3" customFormat="1" ht="14.25" customHeight="1">
      <c r="A158" s="14">
        <v>155</v>
      </c>
      <c r="B158" s="15" t="s">
        <v>360</v>
      </c>
      <c r="C158" s="16" t="s">
        <v>351</v>
      </c>
      <c r="D158" s="22">
        <v>41</v>
      </c>
      <c r="E158" s="17" t="s">
        <v>361</v>
      </c>
      <c r="F158" s="18">
        <v>88</v>
      </c>
      <c r="G158" s="10">
        <f>SUMPRODUCT(($F$157:$F$160&gt;F158)/COUNTIF($F$157:$F$160,$F$157:$F$160))+1</f>
        <v>2</v>
      </c>
      <c r="H158" s="19" t="s">
        <v>14</v>
      </c>
    </row>
    <row r="159" spans="1:8" s="3" customFormat="1" ht="14.25" customHeight="1">
      <c r="A159" s="20">
        <v>156</v>
      </c>
      <c r="B159" s="15" t="s">
        <v>362</v>
      </c>
      <c r="C159" s="16" t="s">
        <v>351</v>
      </c>
      <c r="D159" s="22">
        <v>41</v>
      </c>
      <c r="E159" s="17" t="s">
        <v>363</v>
      </c>
      <c r="F159" s="18">
        <v>80</v>
      </c>
      <c r="G159" s="10">
        <f>SUMPRODUCT(($F$157:$F$160&gt;F159)/COUNTIF($F$157:$F$160,$F$157:$F$160))+1</f>
        <v>3</v>
      </c>
      <c r="H159" s="19" t="s">
        <v>53</v>
      </c>
    </row>
    <row r="160" spans="1:8" s="3" customFormat="1" ht="14.25" customHeight="1">
      <c r="A160" s="14">
        <v>157</v>
      </c>
      <c r="B160" s="15" t="s">
        <v>364</v>
      </c>
      <c r="C160" s="16" t="s">
        <v>351</v>
      </c>
      <c r="D160" s="22">
        <v>41</v>
      </c>
      <c r="E160" s="17" t="s">
        <v>365</v>
      </c>
      <c r="F160" s="18">
        <v>80</v>
      </c>
      <c r="G160" s="10">
        <f>SUMPRODUCT(($F$157:$F$160&gt;F160)/COUNTIF($F$157:$F$160,$F$157:$F$160))+1</f>
        <v>3</v>
      </c>
      <c r="H160" s="19" t="s">
        <v>53</v>
      </c>
    </row>
    <row r="161" spans="1:8" s="3" customFormat="1" ht="14.25" customHeight="1">
      <c r="A161" s="20">
        <v>158</v>
      </c>
      <c r="B161" s="15" t="s">
        <v>366</v>
      </c>
      <c r="C161" s="16" t="s">
        <v>351</v>
      </c>
      <c r="D161" s="16" t="s">
        <v>367</v>
      </c>
      <c r="E161" s="17" t="s">
        <v>368</v>
      </c>
      <c r="F161" s="18">
        <v>76</v>
      </c>
      <c r="G161" s="10">
        <v>1</v>
      </c>
      <c r="H161" s="19" t="s">
        <v>14</v>
      </c>
    </row>
    <row r="162" spans="1:8" s="3" customFormat="1" ht="14.25" customHeight="1">
      <c r="A162" s="14">
        <v>159</v>
      </c>
      <c r="B162" s="15" t="s">
        <v>369</v>
      </c>
      <c r="C162" s="16" t="s">
        <v>351</v>
      </c>
      <c r="D162" s="22">
        <v>42</v>
      </c>
      <c r="E162" s="17" t="s">
        <v>370</v>
      </c>
      <c r="F162" s="18">
        <v>74.5</v>
      </c>
      <c r="G162" s="10">
        <v>2</v>
      </c>
      <c r="H162" s="19" t="s">
        <v>14</v>
      </c>
    </row>
    <row r="163" spans="1:8" s="3" customFormat="1" ht="14.25" customHeight="1">
      <c r="A163" s="20">
        <v>160</v>
      </c>
      <c r="B163" s="15" t="s">
        <v>371</v>
      </c>
      <c r="C163" s="16" t="s">
        <v>351</v>
      </c>
      <c r="D163" s="16" t="s">
        <v>367</v>
      </c>
      <c r="E163" s="17" t="s">
        <v>372</v>
      </c>
      <c r="F163" s="18">
        <v>73</v>
      </c>
      <c r="G163" s="10">
        <v>3</v>
      </c>
      <c r="H163" s="19" t="s">
        <v>14</v>
      </c>
    </row>
    <row r="164" spans="1:8" s="3" customFormat="1" ht="14.25" customHeight="1">
      <c r="A164" s="14">
        <v>161</v>
      </c>
      <c r="B164" s="15" t="s">
        <v>373</v>
      </c>
      <c r="C164" s="16" t="s">
        <v>351</v>
      </c>
      <c r="D164" s="16" t="s">
        <v>374</v>
      </c>
      <c r="E164" s="17" t="s">
        <v>375</v>
      </c>
      <c r="F164" s="18">
        <v>79</v>
      </c>
      <c r="G164" s="10">
        <f>SUMPRODUCT(($F$164:$F$166&gt;F164)/COUNTIF($F$164:$F$166,$F$164:$F$166))+1</f>
        <v>1</v>
      </c>
      <c r="H164" s="19" t="s">
        <v>14</v>
      </c>
    </row>
    <row r="165" spans="1:8" s="3" customFormat="1" ht="14.25" customHeight="1">
      <c r="A165" s="20">
        <v>162</v>
      </c>
      <c r="B165" s="15" t="s">
        <v>376</v>
      </c>
      <c r="C165" s="16" t="s">
        <v>351</v>
      </c>
      <c r="D165" s="16" t="s">
        <v>374</v>
      </c>
      <c r="E165" s="17" t="s">
        <v>377</v>
      </c>
      <c r="F165" s="18">
        <v>73</v>
      </c>
      <c r="G165" s="10">
        <f>SUMPRODUCT(($F$164:$F$166&gt;F165)/COUNTIF($F$164:$F$166,$F$164:$F$166))+1</f>
        <v>2</v>
      </c>
      <c r="H165" s="19" t="s">
        <v>14</v>
      </c>
    </row>
    <row r="166" spans="1:8" s="3" customFormat="1" ht="14.25" customHeight="1">
      <c r="A166" s="14">
        <v>163</v>
      </c>
      <c r="B166" s="15" t="s">
        <v>378</v>
      </c>
      <c r="C166" s="16" t="s">
        <v>351</v>
      </c>
      <c r="D166" s="22">
        <v>43</v>
      </c>
      <c r="E166" s="17" t="s">
        <v>379</v>
      </c>
      <c r="F166" s="18">
        <v>68</v>
      </c>
      <c r="G166" s="10">
        <f>SUMPRODUCT(($F$164:$F$166&gt;F166)/COUNTIF($F$164:$F$166,$F$164:$F$166))+1</f>
        <v>3</v>
      </c>
      <c r="H166" s="19" t="s">
        <v>14</v>
      </c>
    </row>
    <row r="167" spans="1:8" s="3" customFormat="1" ht="14.25" customHeight="1">
      <c r="A167" s="20">
        <v>164</v>
      </c>
      <c r="B167" s="15" t="s">
        <v>380</v>
      </c>
      <c r="C167" s="16" t="s">
        <v>351</v>
      </c>
      <c r="D167" s="23">
        <v>44</v>
      </c>
      <c r="E167" s="17" t="s">
        <v>381</v>
      </c>
      <c r="F167" s="26">
        <v>84</v>
      </c>
      <c r="G167" s="10">
        <f>SUMPRODUCT(($F$167:$F$171&gt;F167)/COUNTIF($F$167:$F$171,$F$167:$F$171))+1</f>
        <v>1</v>
      </c>
      <c r="H167" s="19" t="s">
        <v>14</v>
      </c>
    </row>
    <row r="168" spans="1:8" s="3" customFormat="1" ht="14.25" customHeight="1">
      <c r="A168" s="14">
        <v>165</v>
      </c>
      <c r="B168" s="15" t="s">
        <v>382</v>
      </c>
      <c r="C168" s="16" t="s">
        <v>351</v>
      </c>
      <c r="D168" s="22">
        <v>44</v>
      </c>
      <c r="E168" s="17" t="s">
        <v>383</v>
      </c>
      <c r="F168" s="18">
        <v>78</v>
      </c>
      <c r="G168" s="10">
        <f>SUMPRODUCT(($F$167:$F$171&gt;F168)/COUNTIF($F$167:$F$171,$F$167:$F$171))+1</f>
        <v>2</v>
      </c>
      <c r="H168" s="19" t="s">
        <v>14</v>
      </c>
    </row>
    <row r="169" spans="1:8" s="3" customFormat="1" ht="14.25" customHeight="1">
      <c r="A169" s="20">
        <v>166</v>
      </c>
      <c r="B169" s="15" t="s">
        <v>384</v>
      </c>
      <c r="C169" s="16" t="s">
        <v>351</v>
      </c>
      <c r="D169" s="22">
        <v>44</v>
      </c>
      <c r="E169" s="17" t="s">
        <v>385</v>
      </c>
      <c r="F169" s="18">
        <v>76</v>
      </c>
      <c r="G169" s="10">
        <f>SUMPRODUCT(($F$167:$F$171&gt;F169)/COUNTIF($F$167:$F$171,$F$167:$F$171))+1</f>
        <v>3</v>
      </c>
      <c r="H169" s="19" t="s">
        <v>53</v>
      </c>
    </row>
    <row r="170" spans="1:8" s="3" customFormat="1" ht="14.25" customHeight="1">
      <c r="A170" s="14">
        <v>167</v>
      </c>
      <c r="B170" s="15" t="s">
        <v>386</v>
      </c>
      <c r="C170" s="16" t="s">
        <v>351</v>
      </c>
      <c r="D170" s="22">
        <v>44</v>
      </c>
      <c r="E170" s="17" t="s">
        <v>387</v>
      </c>
      <c r="F170" s="18">
        <v>76</v>
      </c>
      <c r="G170" s="10">
        <f>SUMPRODUCT(($F$167:$F$171&gt;F170)/COUNTIF($F$167:$F$171,$F$167:$F$171))+1</f>
        <v>3</v>
      </c>
      <c r="H170" s="19" t="s">
        <v>53</v>
      </c>
    </row>
    <row r="171" spans="1:8" s="3" customFormat="1" ht="14.25" customHeight="1">
      <c r="A171" s="20">
        <v>168</v>
      </c>
      <c r="B171" s="15" t="s">
        <v>388</v>
      </c>
      <c r="C171" s="16" t="s">
        <v>351</v>
      </c>
      <c r="D171" s="23">
        <v>44</v>
      </c>
      <c r="E171" s="17" t="s">
        <v>389</v>
      </c>
      <c r="F171" s="18">
        <v>76</v>
      </c>
      <c r="G171" s="10">
        <f>SUMPRODUCT(($F$167:$F$171&gt;F171)/COUNTIF($F$167:$F$171,$F$167:$F$171))+1</f>
        <v>3</v>
      </c>
      <c r="H171" s="19" t="s">
        <v>53</v>
      </c>
    </row>
    <row r="172" spans="1:8" s="3" customFormat="1" ht="14.25" customHeight="1">
      <c r="A172" s="14">
        <v>169</v>
      </c>
      <c r="B172" s="15" t="s">
        <v>390</v>
      </c>
      <c r="C172" s="15" t="s">
        <v>351</v>
      </c>
      <c r="D172" s="15">
        <v>45</v>
      </c>
      <c r="E172" s="17" t="s">
        <v>391</v>
      </c>
      <c r="F172" s="18">
        <v>73</v>
      </c>
      <c r="G172" s="10">
        <v>1</v>
      </c>
      <c r="H172" s="19" t="s">
        <v>14</v>
      </c>
    </row>
    <row r="173" spans="1:8" s="3" customFormat="1" ht="14.25" customHeight="1">
      <c r="A173" s="20">
        <v>170</v>
      </c>
      <c r="B173" s="15" t="s">
        <v>392</v>
      </c>
      <c r="C173" s="15" t="s">
        <v>351</v>
      </c>
      <c r="D173" s="15">
        <v>45</v>
      </c>
      <c r="E173" s="17" t="s">
        <v>393</v>
      </c>
      <c r="F173" s="18">
        <v>73</v>
      </c>
      <c r="G173" s="10">
        <v>2</v>
      </c>
      <c r="H173" s="19" t="s">
        <v>14</v>
      </c>
    </row>
    <row r="174" spans="1:8" s="3" customFormat="1" ht="14.25" customHeight="1">
      <c r="A174" s="14">
        <v>171</v>
      </c>
      <c r="B174" s="15" t="s">
        <v>394</v>
      </c>
      <c r="C174" s="15" t="s">
        <v>351</v>
      </c>
      <c r="D174" s="15" t="s">
        <v>395</v>
      </c>
      <c r="E174" s="17" t="s">
        <v>396</v>
      </c>
      <c r="F174" s="18">
        <v>56</v>
      </c>
      <c r="G174" s="10">
        <v>3</v>
      </c>
      <c r="H174" s="19" t="s">
        <v>14</v>
      </c>
    </row>
    <row r="175" spans="1:8" s="4" customFormat="1" ht="14.25" customHeight="1">
      <c r="A175" s="20">
        <v>172</v>
      </c>
      <c r="B175" s="15" t="s">
        <v>397</v>
      </c>
      <c r="C175" s="16" t="s">
        <v>351</v>
      </c>
      <c r="D175" s="22">
        <v>46</v>
      </c>
      <c r="E175" s="17" t="s">
        <v>398</v>
      </c>
      <c r="F175" s="27">
        <v>86</v>
      </c>
      <c r="G175" s="10">
        <f>SUMPRODUCT(($F$175:$F$177&gt;F175)/COUNTIF($F$175:$F$177,$F$175:$F$177))+1</f>
        <v>1</v>
      </c>
      <c r="H175" s="21" t="s">
        <v>14</v>
      </c>
    </row>
    <row r="176" spans="1:8" s="4" customFormat="1" ht="14.25" customHeight="1">
      <c r="A176" s="14">
        <v>173</v>
      </c>
      <c r="B176" s="15" t="s">
        <v>399</v>
      </c>
      <c r="C176" s="16" t="s">
        <v>351</v>
      </c>
      <c r="D176" s="16" t="s">
        <v>400</v>
      </c>
      <c r="E176" s="17" t="s">
        <v>401</v>
      </c>
      <c r="F176" s="27">
        <v>86</v>
      </c>
      <c r="G176" s="10">
        <f>SUMPRODUCT(($F$175:$F$177&gt;F176)/COUNTIF($F$175:$F$177,$F$175:$F$177))+1</f>
        <v>1</v>
      </c>
      <c r="H176" s="21" t="s">
        <v>14</v>
      </c>
    </row>
    <row r="177" spans="1:8" s="4" customFormat="1" ht="14.25" customHeight="1">
      <c r="A177" s="20">
        <v>174</v>
      </c>
      <c r="B177" s="15" t="s">
        <v>402</v>
      </c>
      <c r="C177" s="16" t="s">
        <v>351</v>
      </c>
      <c r="D177" s="16" t="s">
        <v>400</v>
      </c>
      <c r="E177" s="17" t="s">
        <v>403</v>
      </c>
      <c r="F177" s="27">
        <v>86</v>
      </c>
      <c r="G177" s="10">
        <f>SUMPRODUCT(($F$175:$F$177&gt;F177)/COUNTIF($F$175:$F$177,$F$175:$F$177))+1</f>
        <v>1</v>
      </c>
      <c r="H177" s="21" t="s">
        <v>14</v>
      </c>
    </row>
    <row r="178" spans="1:8" s="3" customFormat="1" ht="14.25" customHeight="1">
      <c r="A178" s="14">
        <v>175</v>
      </c>
      <c r="B178" s="15" t="s">
        <v>404</v>
      </c>
      <c r="C178" s="16" t="s">
        <v>351</v>
      </c>
      <c r="D178" s="22">
        <v>47</v>
      </c>
      <c r="E178" s="17" t="s">
        <v>405</v>
      </c>
      <c r="F178" s="18">
        <v>84</v>
      </c>
      <c r="G178" s="10">
        <f aca="true" t="shared" si="7" ref="G178:G183">SUMPRODUCT(($F$178:$F$183&gt;F178)/COUNTIF($F$178:$F$183,$F$178:$F$183))+1</f>
        <v>1</v>
      </c>
      <c r="H178" s="19" t="s">
        <v>14</v>
      </c>
    </row>
    <row r="179" spans="1:8" s="3" customFormat="1" ht="14.25" customHeight="1">
      <c r="A179" s="20">
        <v>176</v>
      </c>
      <c r="B179" s="15" t="s">
        <v>406</v>
      </c>
      <c r="C179" s="16" t="s">
        <v>351</v>
      </c>
      <c r="D179" s="16" t="s">
        <v>407</v>
      </c>
      <c r="E179" s="17" t="s">
        <v>408</v>
      </c>
      <c r="F179" s="18">
        <v>83</v>
      </c>
      <c r="G179" s="10">
        <f t="shared" si="7"/>
        <v>2</v>
      </c>
      <c r="H179" s="19" t="s">
        <v>14</v>
      </c>
    </row>
    <row r="180" spans="1:8" s="3" customFormat="1" ht="14.25" customHeight="1">
      <c r="A180" s="14">
        <v>177</v>
      </c>
      <c r="B180" s="15" t="s">
        <v>409</v>
      </c>
      <c r="C180" s="16" t="s">
        <v>351</v>
      </c>
      <c r="D180" s="16" t="s">
        <v>407</v>
      </c>
      <c r="E180" s="17" t="s">
        <v>410</v>
      </c>
      <c r="F180" s="18">
        <v>83</v>
      </c>
      <c r="G180" s="10">
        <f t="shared" si="7"/>
        <v>2</v>
      </c>
      <c r="H180" s="19" t="s">
        <v>14</v>
      </c>
    </row>
    <row r="181" spans="1:8" s="3" customFormat="1" ht="14.25" customHeight="1">
      <c r="A181" s="20">
        <v>178</v>
      </c>
      <c r="B181" s="15" t="s">
        <v>411</v>
      </c>
      <c r="C181" s="16" t="s">
        <v>351</v>
      </c>
      <c r="D181" s="22">
        <v>47</v>
      </c>
      <c r="E181" s="17" t="s">
        <v>412</v>
      </c>
      <c r="F181" s="18">
        <v>81</v>
      </c>
      <c r="G181" s="10">
        <f t="shared" si="7"/>
        <v>3</v>
      </c>
      <c r="H181" s="19" t="s">
        <v>14</v>
      </c>
    </row>
    <row r="182" spans="1:8" s="3" customFormat="1" ht="14.25" customHeight="1">
      <c r="A182" s="14">
        <v>179</v>
      </c>
      <c r="B182" s="15" t="s">
        <v>413</v>
      </c>
      <c r="C182" s="16" t="s">
        <v>351</v>
      </c>
      <c r="D182" s="22">
        <v>47</v>
      </c>
      <c r="E182" s="17" t="s">
        <v>414</v>
      </c>
      <c r="F182" s="18">
        <v>81</v>
      </c>
      <c r="G182" s="10">
        <f t="shared" si="7"/>
        <v>3</v>
      </c>
      <c r="H182" s="19" t="s">
        <v>14</v>
      </c>
    </row>
    <row r="183" spans="1:8" s="3" customFormat="1" ht="14.25" customHeight="1">
      <c r="A183" s="20">
        <v>180</v>
      </c>
      <c r="B183" s="15" t="s">
        <v>415</v>
      </c>
      <c r="C183" s="16" t="s">
        <v>351</v>
      </c>
      <c r="D183" s="16" t="s">
        <v>407</v>
      </c>
      <c r="E183" s="17" t="s">
        <v>416</v>
      </c>
      <c r="F183" s="18">
        <v>77</v>
      </c>
      <c r="G183" s="10">
        <f t="shared" si="7"/>
        <v>4</v>
      </c>
      <c r="H183" s="19" t="s">
        <v>14</v>
      </c>
    </row>
    <row r="184" spans="1:8" s="3" customFormat="1" ht="14.25" customHeight="1">
      <c r="A184" s="14">
        <v>181</v>
      </c>
      <c r="B184" s="15" t="s">
        <v>417</v>
      </c>
      <c r="C184" s="15" t="s">
        <v>351</v>
      </c>
      <c r="D184" s="15" t="s">
        <v>418</v>
      </c>
      <c r="E184" s="17" t="s">
        <v>419</v>
      </c>
      <c r="F184" s="18">
        <v>72.5</v>
      </c>
      <c r="G184" s="10">
        <f>SUMPRODUCT(($F$184:$F$186&gt;F184)/COUNTIF($F$184:$F$186,$F$184:$F$186))+1</f>
        <v>1</v>
      </c>
      <c r="H184" s="19" t="s">
        <v>14</v>
      </c>
    </row>
    <row r="185" spans="1:8" s="3" customFormat="1" ht="14.25" customHeight="1">
      <c r="A185" s="20">
        <v>182</v>
      </c>
      <c r="B185" s="15" t="s">
        <v>420</v>
      </c>
      <c r="C185" s="15" t="s">
        <v>351</v>
      </c>
      <c r="D185" s="15" t="s">
        <v>418</v>
      </c>
      <c r="E185" s="17" t="s">
        <v>421</v>
      </c>
      <c r="F185" s="18">
        <v>69.5</v>
      </c>
      <c r="G185" s="10">
        <f>SUMPRODUCT(($F$184:$F$186&gt;F185)/COUNTIF($F$184:$F$186,$F$184:$F$186))+1</f>
        <v>2</v>
      </c>
      <c r="H185" s="19" t="s">
        <v>14</v>
      </c>
    </row>
    <row r="186" spans="1:8" s="3" customFormat="1" ht="14.25" customHeight="1">
      <c r="A186" s="14">
        <v>183</v>
      </c>
      <c r="B186" s="15" t="s">
        <v>422</v>
      </c>
      <c r="C186" s="15" t="s">
        <v>351</v>
      </c>
      <c r="D186" s="15" t="s">
        <v>418</v>
      </c>
      <c r="E186" s="17" t="s">
        <v>423</v>
      </c>
      <c r="F186" s="18">
        <v>68.5</v>
      </c>
      <c r="G186" s="10">
        <f>SUMPRODUCT(($F$184:$F$186&gt;F186)/COUNTIF($F$184:$F$186,$F$184:$F$186))+1</f>
        <v>3</v>
      </c>
      <c r="H186" s="19" t="s">
        <v>14</v>
      </c>
    </row>
  </sheetData>
  <sheetProtection password="CC27" sheet="1" objects="1"/>
  <mergeCells count="1">
    <mergeCell ref="A2:H2"/>
  </mergeCells>
  <printOptions/>
  <pageMargins left="0.7513888888888889" right="0.7513888888888889" top="0.6298611111111111" bottom="0.3145833333333333" header="0.5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FOTEN</cp:lastModifiedBy>
  <dcterms:created xsi:type="dcterms:W3CDTF">2021-04-22T14:15:34Z</dcterms:created>
  <dcterms:modified xsi:type="dcterms:W3CDTF">2021-06-21T07:09:36Z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963A00C2609644B48A0F13EE06769825</vt:lpwstr>
  </property>
</Properties>
</file>