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3" r:id="rId1"/>
  </sheets>
  <definedNames>
    <definedName name="_xlnm._FilterDatabase" localSheetId="0" hidden="1">'1'!$A$2:$L$208</definedName>
  </definedNames>
  <calcPr calcId="144525"/>
</workbook>
</file>

<file path=xl/sharedStrings.xml><?xml version="1.0" encoding="utf-8"?>
<sst xmlns="http://schemas.openxmlformats.org/spreadsheetml/2006/main" count="662" uniqueCount="213">
  <si>
    <t>遵义市2021年上半年事业单位公开招聘应征入伍大学毕业生总成绩汇总表</t>
  </si>
  <si>
    <t>序号</t>
  </si>
  <si>
    <t>所在县(市、区)</t>
  </si>
  <si>
    <t xml:space="preserve">姓名 </t>
  </si>
  <si>
    <t>报考岗位</t>
  </si>
  <si>
    <t>准考
证号</t>
  </si>
  <si>
    <t>笔试
成绩</t>
  </si>
  <si>
    <t>面试
成绩</t>
  </si>
  <si>
    <t>综合
成绩</t>
  </si>
  <si>
    <t>综合
排名</t>
  </si>
  <si>
    <t>是否进入下一环节</t>
  </si>
  <si>
    <t>备注</t>
  </si>
  <si>
    <t>凤冈</t>
  </si>
  <si>
    <t>肖森雨</t>
  </si>
  <si>
    <t>凤冈县管理岗01</t>
  </si>
  <si>
    <t>是</t>
  </si>
  <si>
    <t>张韬</t>
  </si>
  <si>
    <t>安波</t>
  </si>
  <si>
    <t>习水</t>
  </si>
  <si>
    <t>梁宇松</t>
  </si>
  <si>
    <t>习水县管理岗01</t>
  </si>
  <si>
    <t>20010806</t>
  </si>
  <si>
    <t>钟勋</t>
  </si>
  <si>
    <t>20010218</t>
  </si>
  <si>
    <t>陈富豪</t>
  </si>
  <si>
    <t>20010907</t>
  </si>
  <si>
    <t>唐伟</t>
  </si>
  <si>
    <t>20010502</t>
  </si>
  <si>
    <t>罗粤航</t>
  </si>
  <si>
    <t>20010722</t>
  </si>
  <si>
    <t>吴晓伟</t>
  </si>
  <si>
    <t>20010905</t>
  </si>
  <si>
    <t>20010723</t>
  </si>
  <si>
    <t>20010618</t>
  </si>
  <si>
    <t>20010108</t>
  </si>
  <si>
    <t>20010209</t>
  </si>
  <si>
    <t>20011006</t>
  </si>
  <si>
    <t>20010521</t>
  </si>
  <si>
    <t>20010220</t>
  </si>
  <si>
    <t>20010312</t>
  </si>
  <si>
    <t>20010707</t>
  </si>
  <si>
    <t>20010801</t>
  </si>
  <si>
    <t>20010215</t>
  </si>
  <si>
    <t>20010112</t>
  </si>
  <si>
    <t>习水县管理岗02</t>
  </si>
  <si>
    <t>20010609</t>
  </si>
  <si>
    <t>20010823</t>
  </si>
  <si>
    <t>20011009</t>
  </si>
  <si>
    <t>赤水</t>
  </si>
  <si>
    <t>王三仟</t>
  </si>
  <si>
    <t>赤水市管理岗01</t>
  </si>
  <si>
    <t>李彩鑫</t>
  </si>
  <si>
    <t>湄潭</t>
  </si>
  <si>
    <t>王羽飞</t>
  </si>
  <si>
    <t>湄潭县管理岗01</t>
  </si>
  <si>
    <t>20010313</t>
  </si>
  <si>
    <t>1</t>
  </si>
  <si>
    <t>李尧</t>
  </si>
  <si>
    <t>20010213</t>
  </si>
  <si>
    <t>2</t>
  </si>
  <si>
    <t>谭华俊</t>
  </si>
  <si>
    <t>20011004</t>
  </si>
  <si>
    <t>3</t>
  </si>
  <si>
    <t>彭高峰</t>
  </si>
  <si>
    <t>20010813</t>
  </si>
  <si>
    <t>4</t>
  </si>
  <si>
    <t>党贵徽</t>
  </si>
  <si>
    <t>20011025</t>
  </si>
  <si>
    <t>5</t>
  </si>
  <si>
    <t>李登科</t>
  </si>
  <si>
    <t>20010604</t>
  </si>
  <si>
    <t>6</t>
  </si>
  <si>
    <t>20010808</t>
  </si>
  <si>
    <t>7</t>
  </si>
  <si>
    <t>20010705</t>
  </si>
  <si>
    <t>8</t>
  </si>
  <si>
    <t>20010121</t>
  </si>
  <si>
    <t>9</t>
  </si>
  <si>
    <t>20010617</t>
  </si>
  <si>
    <t>10</t>
  </si>
  <si>
    <t>20010818</t>
  </si>
  <si>
    <t>11</t>
  </si>
  <si>
    <t>20010914</t>
  </si>
  <si>
    <t>12</t>
  </si>
  <si>
    <t>20010424</t>
  </si>
  <si>
    <t>13</t>
  </si>
  <si>
    <t>20010316</t>
  </si>
  <si>
    <t>14</t>
  </si>
  <si>
    <t>20011012</t>
  </si>
  <si>
    <t>15</t>
  </si>
  <si>
    <t>20010610</t>
  </si>
  <si>
    <t>16</t>
  </si>
  <si>
    <t>20011023</t>
  </si>
  <si>
    <t>17</t>
  </si>
  <si>
    <t>20010323</t>
  </si>
  <si>
    <t>18</t>
  </si>
  <si>
    <t>刘楠</t>
  </si>
  <si>
    <t>湄潭县管理岗02</t>
  </si>
  <si>
    <t>20010703</t>
  </si>
  <si>
    <t>20010620</t>
  </si>
  <si>
    <t>20011020</t>
  </si>
  <si>
    <t>汇川</t>
  </si>
  <si>
    <t>白林</t>
  </si>
  <si>
    <t>汇川区管理岗01</t>
  </si>
  <si>
    <t>20010616</t>
  </si>
  <si>
    <t>王帮宇</t>
  </si>
  <si>
    <t>20011008</t>
  </si>
  <si>
    <t>何林昊</t>
  </si>
  <si>
    <t>20010724</t>
  </si>
  <si>
    <t>20010110</t>
  </si>
  <si>
    <t>20010219</t>
  </si>
  <si>
    <t>20010305</t>
  </si>
  <si>
    <t>20010412</t>
  </si>
  <si>
    <t>20010522</t>
  </si>
  <si>
    <t>陆叶</t>
  </si>
  <si>
    <t>汇川区管理岗02</t>
  </si>
  <si>
    <t>20010411</t>
  </si>
  <si>
    <t>20010503</t>
  </si>
  <si>
    <t>20010902</t>
  </si>
  <si>
    <t>道真</t>
  </si>
  <si>
    <t>罗琳杰</t>
  </si>
  <si>
    <t>道真县管理岗01</t>
  </si>
  <si>
    <t>20010918</t>
  </si>
  <si>
    <t>雷航</t>
  </si>
  <si>
    <t>20010410</t>
  </si>
  <si>
    <t>王嘉臣</t>
  </si>
  <si>
    <t>20010819</t>
  </si>
  <si>
    <t>张洪伟</t>
  </si>
  <si>
    <t>20011007</t>
  </si>
  <si>
    <t>20011024</t>
  </si>
  <si>
    <t>20010520</t>
  </si>
  <si>
    <t>20010508</t>
  </si>
  <si>
    <t>20010925</t>
  </si>
  <si>
    <t>20010306</t>
  </si>
  <si>
    <t>20010310</t>
  </si>
  <si>
    <t>20010124</t>
  </si>
  <si>
    <t>20010608</t>
  </si>
  <si>
    <t>王美</t>
  </si>
  <si>
    <t>道真县管理岗02</t>
  </si>
  <si>
    <t>20010711</t>
  </si>
  <si>
    <t>20010915</t>
  </si>
  <si>
    <t>20010710</t>
  </si>
  <si>
    <t>桐梓</t>
  </si>
  <si>
    <t>李恒辉</t>
  </si>
  <si>
    <t>桐梓县管理岗01</t>
  </si>
  <si>
    <t>付作贤</t>
  </si>
  <si>
    <t>王  根</t>
  </si>
  <si>
    <t>敖建勇</t>
  </si>
  <si>
    <t>陈旭东</t>
  </si>
  <si>
    <t>播州</t>
  </si>
  <si>
    <t>曾鑫</t>
  </si>
  <si>
    <t>播州区管理岗01</t>
  </si>
  <si>
    <t>杨毅</t>
  </si>
  <si>
    <t>宋龙</t>
  </si>
  <si>
    <t>吴华林</t>
  </si>
  <si>
    <t>黄洪江</t>
  </si>
  <si>
    <t>马文金</t>
  </si>
  <si>
    <t>李炳元</t>
  </si>
  <si>
    <t>余庆</t>
  </si>
  <si>
    <t>经承亿</t>
  </si>
  <si>
    <t>余庆县管理岗01</t>
  </si>
  <si>
    <t>苏小明</t>
  </si>
  <si>
    <t>王江林</t>
  </si>
  <si>
    <t>徐  娜</t>
  </si>
  <si>
    <t>余庆县管理岗02</t>
  </si>
  <si>
    <t>红花岗</t>
  </si>
  <si>
    <t>周开毅</t>
  </si>
  <si>
    <t>红花岗区管理岗01</t>
  </si>
  <si>
    <t>20010924</t>
  </si>
  <si>
    <t>杨鹏</t>
  </si>
  <si>
    <t>20010721</t>
  </si>
  <si>
    <t>刘飞</t>
  </si>
  <si>
    <t>20010123</t>
  </si>
  <si>
    <t>管红满</t>
  </si>
  <si>
    <t>20010504</t>
  </si>
  <si>
    <t>20010625</t>
  </si>
  <si>
    <t>20010906</t>
  </si>
  <si>
    <t>20010425</t>
  </si>
  <si>
    <t>20010507</t>
  </si>
  <si>
    <t>20010903</t>
  </si>
  <si>
    <t>20010308</t>
  </si>
  <si>
    <t>20010314</t>
  </si>
  <si>
    <t>20010509</t>
  </si>
  <si>
    <t>正安</t>
  </si>
  <si>
    <t>蒋浪浪</t>
  </si>
  <si>
    <t>正安县管理岗01</t>
  </si>
  <si>
    <t>绥阳</t>
  </si>
  <si>
    <t>冯泽行</t>
  </si>
  <si>
    <t>绥阳县管理岗01</t>
  </si>
  <si>
    <t>姚涛</t>
  </si>
  <si>
    <t>杨盛智</t>
  </si>
  <si>
    <t>蒋豪</t>
  </si>
  <si>
    <t>仁怀</t>
  </si>
  <si>
    <t>周超兵</t>
  </si>
  <si>
    <t>仁怀市管理岗01</t>
  </si>
  <si>
    <t>卢现</t>
  </si>
  <si>
    <t>周世权</t>
  </si>
  <si>
    <t>陈焕</t>
  </si>
  <si>
    <t>程祥禹</t>
  </si>
  <si>
    <t>何兴耀</t>
  </si>
  <si>
    <t>陈爱华</t>
  </si>
  <si>
    <t>罗林</t>
  </si>
  <si>
    <t>刘涵</t>
  </si>
  <si>
    <t>仁怀市管理岗02</t>
  </si>
  <si>
    <t>务川</t>
  </si>
  <si>
    <t>佘进飞</t>
  </si>
  <si>
    <t>务川县管理岗01</t>
  </si>
  <si>
    <t>陈涛</t>
  </si>
  <si>
    <t>龚林初</t>
  </si>
  <si>
    <t>徐港</t>
  </si>
  <si>
    <t>杨帅</t>
  </si>
  <si>
    <t>张钰林</t>
  </si>
  <si>
    <t>务川县管理岗02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</si>
</sst>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theme="1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2" fillId="30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0" borderId="0"/>
    <xf numFmtId="0" fontId="14" fillId="0" borderId="0"/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49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176" fontId="4" fillId="2" borderId="1" xfId="5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4" fillId="2" borderId="1" xfId="50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>
      <alignment horizontal="center" vertical="center"/>
    </xf>
    <xf numFmtId="176" fontId="4" fillId="2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Normal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9"/>
  <sheetViews>
    <sheetView tabSelected="1" topLeftCell="A7" workbookViewId="0">
      <selection activeCell="M5" sqref="M5"/>
    </sheetView>
  </sheetViews>
  <sheetFormatPr defaultColWidth="9" defaultRowHeight="13.5"/>
  <cols>
    <col min="1" max="1" width="3.875" style="2" customWidth="1"/>
    <col min="2" max="2" width="7.5" customWidth="1"/>
    <col min="3" max="3" width="7.875" customWidth="1"/>
    <col min="4" max="4" width="17.25" customWidth="1"/>
    <col min="5" max="5" width="9.875" customWidth="1"/>
    <col min="6" max="6" width="9.125"/>
    <col min="7" max="7" width="6.5" customWidth="1"/>
    <col min="8" max="9" width="7.125" style="3" customWidth="1"/>
    <col min="10" max="10" width="6.375" customWidth="1"/>
    <col min="11" max="11" width="8.625" customWidth="1"/>
    <col min="12" max="12" width="6.25" customWidth="1"/>
  </cols>
  <sheetData>
    <row r="1" ht="45" customHeight="1" spans="1:12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  <c r="K1" s="4"/>
      <c r="L1" s="4"/>
    </row>
    <row r="2" ht="52" customHeight="1" spans="1:12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8</v>
      </c>
      <c r="J2" s="11" t="s">
        <v>9</v>
      </c>
      <c r="K2" s="11" t="s">
        <v>10</v>
      </c>
      <c r="L2" s="8" t="s">
        <v>11</v>
      </c>
    </row>
    <row r="3" spans="1:12">
      <c r="A3" s="12">
        <v>1</v>
      </c>
      <c r="B3" s="12" t="s">
        <v>12</v>
      </c>
      <c r="C3" s="13" t="s">
        <v>13</v>
      </c>
      <c r="D3" s="13" t="s">
        <v>14</v>
      </c>
      <c r="E3" s="13">
        <v>20010919</v>
      </c>
      <c r="F3" s="13">
        <v>119.23</v>
      </c>
      <c r="G3" s="12">
        <v>80.9</v>
      </c>
      <c r="H3" s="14">
        <f t="shared" ref="H3:H11" si="0">F3/1.5*0.6+G3*0.4</f>
        <v>80.052</v>
      </c>
      <c r="I3" s="14">
        <v>80.052</v>
      </c>
      <c r="J3" s="12">
        <v>1</v>
      </c>
      <c r="K3" s="12" t="s">
        <v>15</v>
      </c>
      <c r="L3" s="12"/>
    </row>
    <row r="4" spans="1:12">
      <c r="A4" s="12">
        <v>2</v>
      </c>
      <c r="B4" s="12" t="s">
        <v>12</v>
      </c>
      <c r="C4" s="13" t="s">
        <v>16</v>
      </c>
      <c r="D4" s="13" t="s">
        <v>14</v>
      </c>
      <c r="E4" s="13">
        <v>20010223</v>
      </c>
      <c r="F4" s="13">
        <v>98.37</v>
      </c>
      <c r="G4" s="12">
        <v>79</v>
      </c>
      <c r="H4" s="14">
        <f t="shared" si="0"/>
        <v>70.948</v>
      </c>
      <c r="I4" s="14">
        <v>70.948</v>
      </c>
      <c r="J4" s="12">
        <v>2</v>
      </c>
      <c r="K4" s="12" t="s">
        <v>15</v>
      </c>
      <c r="L4" s="12"/>
    </row>
    <row r="5" spans="1:12">
      <c r="A5" s="12">
        <v>3</v>
      </c>
      <c r="B5" s="12" t="s">
        <v>12</v>
      </c>
      <c r="C5" s="13" t="s">
        <v>17</v>
      </c>
      <c r="D5" s="13" t="s">
        <v>14</v>
      </c>
      <c r="E5" s="13">
        <v>20010821</v>
      </c>
      <c r="F5" s="13">
        <v>96.6</v>
      </c>
      <c r="G5" s="12">
        <v>76.8</v>
      </c>
      <c r="H5" s="14">
        <f t="shared" si="0"/>
        <v>69.36</v>
      </c>
      <c r="I5" s="14">
        <v>69.36</v>
      </c>
      <c r="J5" s="12">
        <v>3</v>
      </c>
      <c r="K5" s="12" t="s">
        <v>15</v>
      </c>
      <c r="L5" s="12"/>
    </row>
    <row r="6" spans="1:12">
      <c r="A6" s="12">
        <v>4</v>
      </c>
      <c r="B6" s="12" t="s">
        <v>12</v>
      </c>
      <c r="C6" s="13"/>
      <c r="D6" s="13" t="s">
        <v>14</v>
      </c>
      <c r="E6" s="13">
        <v>20010913</v>
      </c>
      <c r="F6" s="13">
        <v>95.39</v>
      </c>
      <c r="G6" s="12">
        <v>77.1</v>
      </c>
      <c r="H6" s="14">
        <f t="shared" si="0"/>
        <v>68.996</v>
      </c>
      <c r="I6" s="14">
        <v>68.996</v>
      </c>
      <c r="J6" s="12">
        <v>4</v>
      </c>
      <c r="K6" s="12"/>
      <c r="L6" s="12"/>
    </row>
    <row r="7" spans="1:12">
      <c r="A7" s="12">
        <v>5</v>
      </c>
      <c r="B7" s="12" t="s">
        <v>12</v>
      </c>
      <c r="C7" s="13"/>
      <c r="D7" s="13" t="s">
        <v>14</v>
      </c>
      <c r="E7" s="13">
        <v>20010803</v>
      </c>
      <c r="F7" s="13">
        <v>84.95</v>
      </c>
      <c r="G7" s="12">
        <v>80.4</v>
      </c>
      <c r="H7" s="14">
        <f t="shared" si="0"/>
        <v>66.14</v>
      </c>
      <c r="I7" s="14">
        <v>66.14</v>
      </c>
      <c r="J7" s="12">
        <v>5</v>
      </c>
      <c r="K7" s="12"/>
      <c r="L7" s="12"/>
    </row>
    <row r="8" spans="1:12">
      <c r="A8" s="12">
        <v>6</v>
      </c>
      <c r="B8" s="12" t="s">
        <v>12</v>
      </c>
      <c r="C8" s="13"/>
      <c r="D8" s="13" t="s">
        <v>14</v>
      </c>
      <c r="E8" s="13">
        <v>20010211</v>
      </c>
      <c r="F8" s="13">
        <v>79.97</v>
      </c>
      <c r="G8" s="12">
        <v>71.8</v>
      </c>
      <c r="H8" s="14">
        <f t="shared" si="0"/>
        <v>60.708</v>
      </c>
      <c r="I8" s="14">
        <v>60.708</v>
      </c>
      <c r="J8" s="12">
        <v>6</v>
      </c>
      <c r="K8" s="12"/>
      <c r="L8" s="12"/>
    </row>
    <row r="9" spans="1:12">
      <c r="A9" s="12">
        <v>7</v>
      </c>
      <c r="B9" s="12" t="s">
        <v>12</v>
      </c>
      <c r="C9" s="13"/>
      <c r="D9" s="13" t="s">
        <v>14</v>
      </c>
      <c r="E9" s="13">
        <v>20010514</v>
      </c>
      <c r="F9" s="13">
        <v>79.7</v>
      </c>
      <c r="G9" s="12">
        <v>76.6</v>
      </c>
      <c r="H9" s="14">
        <f t="shared" si="0"/>
        <v>62.52</v>
      </c>
      <c r="I9" s="14">
        <v>62.52</v>
      </c>
      <c r="J9" s="12">
        <v>7</v>
      </c>
      <c r="K9" s="12"/>
      <c r="L9" s="12"/>
    </row>
    <row r="10" spans="1:12">
      <c r="A10" s="12">
        <v>8</v>
      </c>
      <c r="B10" s="12" t="s">
        <v>12</v>
      </c>
      <c r="C10" s="13"/>
      <c r="D10" s="13" t="s">
        <v>14</v>
      </c>
      <c r="E10" s="13">
        <v>20010814</v>
      </c>
      <c r="F10" s="13">
        <v>75.82</v>
      </c>
      <c r="G10" s="12">
        <v>71.8</v>
      </c>
      <c r="H10" s="14">
        <f t="shared" si="0"/>
        <v>59.048</v>
      </c>
      <c r="I10" s="14">
        <v>59.048</v>
      </c>
      <c r="J10" s="12">
        <v>8</v>
      </c>
      <c r="K10" s="12"/>
      <c r="L10" s="12"/>
    </row>
    <row r="11" spans="1:12">
      <c r="A11" s="12">
        <v>9</v>
      </c>
      <c r="B11" s="12" t="s">
        <v>12</v>
      </c>
      <c r="C11" s="13"/>
      <c r="D11" s="13" t="s">
        <v>14</v>
      </c>
      <c r="E11" s="13">
        <v>20010309</v>
      </c>
      <c r="F11" s="13">
        <v>76.62</v>
      </c>
      <c r="G11" s="12"/>
      <c r="H11" s="14">
        <f t="shared" si="0"/>
        <v>30.648</v>
      </c>
      <c r="I11" s="14">
        <v>30.648</v>
      </c>
      <c r="J11" s="12">
        <v>9</v>
      </c>
      <c r="K11" s="12"/>
      <c r="L11" s="12"/>
    </row>
    <row r="12" spans="1:12">
      <c r="A12" s="12">
        <v>10</v>
      </c>
      <c r="B12" s="12" t="s">
        <v>18</v>
      </c>
      <c r="C12" s="15" t="s">
        <v>19</v>
      </c>
      <c r="D12" s="15" t="s">
        <v>20</v>
      </c>
      <c r="E12" s="15" t="s">
        <v>21</v>
      </c>
      <c r="F12" s="14">
        <v>99.33</v>
      </c>
      <c r="G12" s="14">
        <v>84.2</v>
      </c>
      <c r="H12" s="14">
        <f t="shared" ref="H12:H66" si="1">F12/1.5*0.6+G12*0.4</f>
        <v>73.412</v>
      </c>
      <c r="I12" s="14">
        <v>73.412</v>
      </c>
      <c r="J12" s="15">
        <v>1</v>
      </c>
      <c r="K12" s="15" t="s">
        <v>15</v>
      </c>
      <c r="L12" s="12"/>
    </row>
    <row r="13" spans="1:12">
      <c r="A13" s="12">
        <v>11</v>
      </c>
      <c r="B13" s="12" t="s">
        <v>18</v>
      </c>
      <c r="C13" s="15" t="s">
        <v>22</v>
      </c>
      <c r="D13" s="15" t="s">
        <v>20</v>
      </c>
      <c r="E13" s="15" t="s">
        <v>23</v>
      </c>
      <c r="F13" s="14">
        <v>100.34</v>
      </c>
      <c r="G13" s="14">
        <v>81.2</v>
      </c>
      <c r="H13" s="14">
        <f t="shared" si="1"/>
        <v>72.616</v>
      </c>
      <c r="I13" s="14">
        <v>72.616</v>
      </c>
      <c r="J13" s="15">
        <v>2</v>
      </c>
      <c r="K13" s="15" t="s">
        <v>15</v>
      </c>
      <c r="L13" s="15"/>
    </row>
    <row r="14" spans="1:12">
      <c r="A14" s="12">
        <v>12</v>
      </c>
      <c r="B14" s="12" t="s">
        <v>18</v>
      </c>
      <c r="C14" s="15" t="s">
        <v>24</v>
      </c>
      <c r="D14" s="15" t="s">
        <v>20</v>
      </c>
      <c r="E14" s="15" t="s">
        <v>25</v>
      </c>
      <c r="F14" s="14">
        <v>104.97</v>
      </c>
      <c r="G14" s="14">
        <v>75</v>
      </c>
      <c r="H14" s="14">
        <f t="shared" si="1"/>
        <v>71.988</v>
      </c>
      <c r="I14" s="14">
        <v>71.988</v>
      </c>
      <c r="J14" s="15">
        <v>3</v>
      </c>
      <c r="K14" s="15" t="s">
        <v>15</v>
      </c>
      <c r="L14" s="15"/>
    </row>
    <row r="15" spans="1:12">
      <c r="A15" s="12">
        <v>13</v>
      </c>
      <c r="B15" s="12" t="s">
        <v>18</v>
      </c>
      <c r="C15" s="15" t="s">
        <v>26</v>
      </c>
      <c r="D15" s="15" t="s">
        <v>20</v>
      </c>
      <c r="E15" s="15" t="s">
        <v>27</v>
      </c>
      <c r="F15" s="14">
        <v>91.29</v>
      </c>
      <c r="G15" s="14">
        <v>84.8</v>
      </c>
      <c r="H15" s="14">
        <f t="shared" si="1"/>
        <v>70.436</v>
      </c>
      <c r="I15" s="14">
        <v>70.436</v>
      </c>
      <c r="J15" s="15">
        <v>4</v>
      </c>
      <c r="K15" s="15" t="s">
        <v>15</v>
      </c>
      <c r="L15" s="15"/>
    </row>
    <row r="16" spans="1:12">
      <c r="A16" s="12">
        <v>14</v>
      </c>
      <c r="B16" s="12" t="s">
        <v>18</v>
      </c>
      <c r="C16" s="15" t="s">
        <v>28</v>
      </c>
      <c r="D16" s="15" t="s">
        <v>20</v>
      </c>
      <c r="E16" s="15" t="s">
        <v>29</v>
      </c>
      <c r="F16" s="14">
        <v>93.06</v>
      </c>
      <c r="G16" s="14">
        <v>79.2</v>
      </c>
      <c r="H16" s="14">
        <f t="shared" si="1"/>
        <v>68.904</v>
      </c>
      <c r="I16" s="14">
        <v>68.904</v>
      </c>
      <c r="J16" s="15">
        <v>5</v>
      </c>
      <c r="K16" s="15" t="s">
        <v>15</v>
      </c>
      <c r="L16" s="15"/>
    </row>
    <row r="17" spans="1:12">
      <c r="A17" s="12">
        <v>15</v>
      </c>
      <c r="B17" s="12" t="s">
        <v>18</v>
      </c>
      <c r="C17" s="15" t="s">
        <v>30</v>
      </c>
      <c r="D17" s="15" t="s">
        <v>20</v>
      </c>
      <c r="E17" s="15" t="s">
        <v>31</v>
      </c>
      <c r="F17" s="14">
        <v>93.27</v>
      </c>
      <c r="G17" s="14">
        <v>77.8</v>
      </c>
      <c r="H17" s="14">
        <f t="shared" si="1"/>
        <v>68.428</v>
      </c>
      <c r="I17" s="14">
        <v>68.428</v>
      </c>
      <c r="J17" s="15">
        <v>6</v>
      </c>
      <c r="K17" s="15" t="s">
        <v>15</v>
      </c>
      <c r="L17" s="15"/>
    </row>
    <row r="18" spans="1:12">
      <c r="A18" s="12">
        <v>16</v>
      </c>
      <c r="B18" s="12" t="s">
        <v>18</v>
      </c>
      <c r="C18" s="15"/>
      <c r="D18" s="15" t="s">
        <v>20</v>
      </c>
      <c r="E18" s="15" t="s">
        <v>32</v>
      </c>
      <c r="F18" s="14">
        <v>97.44</v>
      </c>
      <c r="G18" s="14">
        <v>72.6</v>
      </c>
      <c r="H18" s="14">
        <f t="shared" si="1"/>
        <v>68.016</v>
      </c>
      <c r="I18" s="14">
        <v>68.016</v>
      </c>
      <c r="J18" s="15">
        <v>7</v>
      </c>
      <c r="K18" s="15"/>
      <c r="L18" s="12"/>
    </row>
    <row r="19" spans="1:12">
      <c r="A19" s="12">
        <v>17</v>
      </c>
      <c r="B19" s="12" t="s">
        <v>18</v>
      </c>
      <c r="C19" s="15"/>
      <c r="D19" s="15" t="s">
        <v>20</v>
      </c>
      <c r="E19" s="15" t="s">
        <v>33</v>
      </c>
      <c r="F19" s="14">
        <v>90.06</v>
      </c>
      <c r="G19" s="14">
        <v>76.2</v>
      </c>
      <c r="H19" s="14">
        <f t="shared" si="1"/>
        <v>66.504</v>
      </c>
      <c r="I19" s="14">
        <v>66.504</v>
      </c>
      <c r="J19" s="15">
        <v>8</v>
      </c>
      <c r="K19" s="15"/>
      <c r="L19" s="15"/>
    </row>
    <row r="20" spans="1:12">
      <c r="A20" s="12">
        <v>18</v>
      </c>
      <c r="B20" s="12" t="s">
        <v>18</v>
      </c>
      <c r="C20" s="15"/>
      <c r="D20" s="15" t="s">
        <v>20</v>
      </c>
      <c r="E20" s="15" t="s">
        <v>34</v>
      </c>
      <c r="F20" s="14">
        <v>88.53</v>
      </c>
      <c r="G20" s="14">
        <v>76.8</v>
      </c>
      <c r="H20" s="14">
        <f t="shared" si="1"/>
        <v>66.132</v>
      </c>
      <c r="I20" s="14">
        <v>66.132</v>
      </c>
      <c r="J20" s="15">
        <v>9</v>
      </c>
      <c r="K20" s="15"/>
      <c r="L20" s="15"/>
    </row>
    <row r="21" spans="1:12">
      <c r="A21" s="12">
        <v>19</v>
      </c>
      <c r="B21" s="12" t="s">
        <v>18</v>
      </c>
      <c r="C21" s="15"/>
      <c r="D21" s="15" t="s">
        <v>20</v>
      </c>
      <c r="E21" s="15" t="s">
        <v>35</v>
      </c>
      <c r="F21" s="14">
        <v>88.28</v>
      </c>
      <c r="G21" s="14">
        <v>75</v>
      </c>
      <c r="H21" s="14">
        <f t="shared" si="1"/>
        <v>65.312</v>
      </c>
      <c r="I21" s="14">
        <v>65.312</v>
      </c>
      <c r="J21" s="15">
        <v>10</v>
      </c>
      <c r="K21" s="15"/>
      <c r="L21" s="15"/>
    </row>
    <row r="22" spans="1:12">
      <c r="A22" s="12">
        <v>20</v>
      </c>
      <c r="B22" s="12" t="s">
        <v>18</v>
      </c>
      <c r="C22" s="15"/>
      <c r="D22" s="15" t="s">
        <v>20</v>
      </c>
      <c r="E22" s="15" t="s">
        <v>36</v>
      </c>
      <c r="F22" s="14">
        <v>86.29</v>
      </c>
      <c r="G22" s="14">
        <v>76.4</v>
      </c>
      <c r="H22" s="14">
        <f t="shared" si="1"/>
        <v>65.076</v>
      </c>
      <c r="I22" s="14">
        <v>65.076</v>
      </c>
      <c r="J22" s="15">
        <v>11</v>
      </c>
      <c r="K22" s="15"/>
      <c r="L22" s="15"/>
    </row>
    <row r="23" spans="1:12">
      <c r="A23" s="12">
        <v>21</v>
      </c>
      <c r="B23" s="12" t="s">
        <v>18</v>
      </c>
      <c r="C23" s="15"/>
      <c r="D23" s="15" t="s">
        <v>20</v>
      </c>
      <c r="E23" s="15" t="s">
        <v>37</v>
      </c>
      <c r="F23" s="14">
        <v>79.59</v>
      </c>
      <c r="G23" s="14">
        <v>79.6</v>
      </c>
      <c r="H23" s="14">
        <f t="shared" si="1"/>
        <v>63.676</v>
      </c>
      <c r="I23" s="14">
        <v>63.676</v>
      </c>
      <c r="J23" s="15">
        <v>12</v>
      </c>
      <c r="K23" s="15"/>
      <c r="L23" s="15"/>
    </row>
    <row r="24" spans="1:12">
      <c r="A24" s="12">
        <v>22</v>
      </c>
      <c r="B24" s="12" t="s">
        <v>18</v>
      </c>
      <c r="C24" s="15"/>
      <c r="D24" s="15" t="s">
        <v>20</v>
      </c>
      <c r="E24" s="15" t="s">
        <v>38</v>
      </c>
      <c r="F24" s="14">
        <v>84.98</v>
      </c>
      <c r="G24" s="14">
        <v>74.2</v>
      </c>
      <c r="H24" s="14">
        <f t="shared" si="1"/>
        <v>63.672</v>
      </c>
      <c r="I24" s="14">
        <v>63.672</v>
      </c>
      <c r="J24" s="15">
        <v>13</v>
      </c>
      <c r="K24" s="15"/>
      <c r="L24" s="15"/>
    </row>
    <row r="25" spans="1:12">
      <c r="A25" s="12">
        <v>23</v>
      </c>
      <c r="B25" s="12" t="s">
        <v>18</v>
      </c>
      <c r="C25" s="15"/>
      <c r="D25" s="15" t="s">
        <v>20</v>
      </c>
      <c r="E25" s="15" t="s">
        <v>39</v>
      </c>
      <c r="F25" s="14">
        <v>85.2</v>
      </c>
      <c r="G25" s="14">
        <v>70.8</v>
      </c>
      <c r="H25" s="14">
        <f t="shared" si="1"/>
        <v>62.4</v>
      </c>
      <c r="I25" s="14">
        <v>62.4</v>
      </c>
      <c r="J25" s="15">
        <v>14</v>
      </c>
      <c r="K25" s="15"/>
      <c r="L25" s="15"/>
    </row>
    <row r="26" spans="1:12">
      <c r="A26" s="12">
        <v>24</v>
      </c>
      <c r="B26" s="12" t="s">
        <v>18</v>
      </c>
      <c r="C26" s="15"/>
      <c r="D26" s="15" t="s">
        <v>20</v>
      </c>
      <c r="E26" s="15" t="s">
        <v>40</v>
      </c>
      <c r="F26" s="14">
        <v>76.74</v>
      </c>
      <c r="G26" s="14">
        <v>77.4</v>
      </c>
      <c r="H26" s="14">
        <f t="shared" si="1"/>
        <v>61.656</v>
      </c>
      <c r="I26" s="14">
        <v>61.656</v>
      </c>
      <c r="J26" s="15">
        <v>15</v>
      </c>
      <c r="K26" s="15"/>
      <c r="L26" s="15"/>
    </row>
    <row r="27" spans="1:12">
      <c r="A27" s="12">
        <v>25</v>
      </c>
      <c r="B27" s="12" t="s">
        <v>18</v>
      </c>
      <c r="C27" s="15"/>
      <c r="D27" s="15" t="s">
        <v>20</v>
      </c>
      <c r="E27" s="15" t="s">
        <v>41</v>
      </c>
      <c r="F27" s="14">
        <v>78.86</v>
      </c>
      <c r="G27" s="14">
        <v>71.6</v>
      </c>
      <c r="H27" s="14">
        <f t="shared" si="1"/>
        <v>60.184</v>
      </c>
      <c r="I27" s="14">
        <v>60.184</v>
      </c>
      <c r="J27" s="15">
        <v>16</v>
      </c>
      <c r="K27" s="15"/>
      <c r="L27" s="15"/>
    </row>
    <row r="28" spans="1:12">
      <c r="A28" s="12">
        <v>26</v>
      </c>
      <c r="B28" s="12" t="s">
        <v>18</v>
      </c>
      <c r="C28" s="15"/>
      <c r="D28" s="15" t="s">
        <v>20</v>
      </c>
      <c r="E28" s="15" t="s">
        <v>42</v>
      </c>
      <c r="F28" s="14">
        <v>79.11</v>
      </c>
      <c r="G28" s="14">
        <v>68.6</v>
      </c>
      <c r="H28" s="14">
        <f t="shared" si="1"/>
        <v>59.084</v>
      </c>
      <c r="I28" s="14">
        <v>59.084</v>
      </c>
      <c r="J28" s="15">
        <v>17</v>
      </c>
      <c r="K28" s="15"/>
      <c r="L28" s="15"/>
    </row>
    <row r="29" spans="1:12">
      <c r="A29" s="12">
        <v>27</v>
      </c>
      <c r="B29" s="12" t="s">
        <v>18</v>
      </c>
      <c r="C29" s="15"/>
      <c r="D29" s="15" t="s">
        <v>20</v>
      </c>
      <c r="E29" s="15" t="s">
        <v>43</v>
      </c>
      <c r="F29" s="14">
        <v>90.4</v>
      </c>
      <c r="G29" s="14"/>
      <c r="H29" s="14">
        <f t="shared" si="1"/>
        <v>36.16</v>
      </c>
      <c r="I29" s="14">
        <v>36.16</v>
      </c>
      <c r="J29" s="15">
        <v>18</v>
      </c>
      <c r="K29" s="15"/>
      <c r="L29" s="15"/>
    </row>
    <row r="30" spans="1:12">
      <c r="A30" s="12">
        <v>28</v>
      </c>
      <c r="B30" s="12" t="s">
        <v>18</v>
      </c>
      <c r="C30" s="15"/>
      <c r="D30" s="15" t="s">
        <v>44</v>
      </c>
      <c r="E30" s="15" t="s">
        <v>45</v>
      </c>
      <c r="F30" s="14">
        <v>104.63</v>
      </c>
      <c r="G30" s="14">
        <v>83</v>
      </c>
      <c r="H30" s="14">
        <f t="shared" si="1"/>
        <v>75.052</v>
      </c>
      <c r="I30" s="14">
        <v>75.052</v>
      </c>
      <c r="J30" s="15">
        <v>1</v>
      </c>
      <c r="K30" s="15"/>
      <c r="L30" s="25"/>
    </row>
    <row r="31" spans="1:12">
      <c r="A31" s="12">
        <v>29</v>
      </c>
      <c r="B31" s="12" t="s">
        <v>18</v>
      </c>
      <c r="C31" s="15"/>
      <c r="D31" s="15" t="s">
        <v>44</v>
      </c>
      <c r="E31" s="15" t="s">
        <v>46</v>
      </c>
      <c r="F31" s="14">
        <v>83.11</v>
      </c>
      <c r="G31" s="14">
        <v>81.8</v>
      </c>
      <c r="H31" s="14">
        <f t="shared" si="1"/>
        <v>65.964</v>
      </c>
      <c r="I31" s="14">
        <v>65.964</v>
      </c>
      <c r="J31" s="15">
        <v>2</v>
      </c>
      <c r="K31" s="15"/>
      <c r="L31" s="15"/>
    </row>
    <row r="32" spans="1:12">
      <c r="A32" s="12">
        <v>30</v>
      </c>
      <c r="B32" s="12" t="s">
        <v>18</v>
      </c>
      <c r="C32" s="15"/>
      <c r="D32" s="15" t="s">
        <v>44</v>
      </c>
      <c r="E32" s="15" t="s">
        <v>47</v>
      </c>
      <c r="F32" s="14">
        <v>86.72</v>
      </c>
      <c r="G32" s="14">
        <v>70.4</v>
      </c>
      <c r="H32" s="14">
        <f t="shared" si="1"/>
        <v>62.848</v>
      </c>
      <c r="I32" s="14">
        <v>62.848</v>
      </c>
      <c r="J32" s="15">
        <v>3</v>
      </c>
      <c r="K32" s="15"/>
      <c r="L32" s="15"/>
    </row>
    <row r="33" spans="1:12">
      <c r="A33" s="12">
        <v>31</v>
      </c>
      <c r="B33" s="12" t="s">
        <v>48</v>
      </c>
      <c r="C33" s="16" t="s">
        <v>49</v>
      </c>
      <c r="D33" s="16" t="s">
        <v>50</v>
      </c>
      <c r="E33" s="16">
        <v>20010719</v>
      </c>
      <c r="F33" s="17">
        <v>106.25</v>
      </c>
      <c r="G33" s="17">
        <v>81.14</v>
      </c>
      <c r="H33" s="14">
        <f t="shared" si="1"/>
        <v>74.956</v>
      </c>
      <c r="I33" s="14">
        <v>74.956</v>
      </c>
      <c r="J33" s="15">
        <v>1</v>
      </c>
      <c r="K33" s="12" t="s">
        <v>15</v>
      </c>
      <c r="L33" s="12"/>
    </row>
    <row r="34" spans="1:12">
      <c r="A34" s="12">
        <v>32</v>
      </c>
      <c r="B34" s="12" t="s">
        <v>48</v>
      </c>
      <c r="C34" s="16" t="s">
        <v>51</v>
      </c>
      <c r="D34" s="16" t="s">
        <v>50</v>
      </c>
      <c r="E34" s="16">
        <v>20010515</v>
      </c>
      <c r="F34" s="17">
        <v>98.23</v>
      </c>
      <c r="G34" s="17">
        <v>84.52</v>
      </c>
      <c r="H34" s="14">
        <f t="shared" si="1"/>
        <v>73.1</v>
      </c>
      <c r="I34" s="14">
        <v>73.1</v>
      </c>
      <c r="J34" s="15">
        <v>2</v>
      </c>
      <c r="K34" s="12" t="s">
        <v>15</v>
      </c>
      <c r="L34" s="12"/>
    </row>
    <row r="35" spans="1:12">
      <c r="A35" s="12">
        <v>33</v>
      </c>
      <c r="B35" s="12" t="s">
        <v>48</v>
      </c>
      <c r="C35" s="16"/>
      <c r="D35" s="16" t="s">
        <v>50</v>
      </c>
      <c r="E35" s="16">
        <v>20010416</v>
      </c>
      <c r="F35" s="17">
        <v>97.85</v>
      </c>
      <c r="G35" s="17">
        <v>82.04</v>
      </c>
      <c r="H35" s="14">
        <f t="shared" si="1"/>
        <v>71.956</v>
      </c>
      <c r="I35" s="14">
        <v>71.956</v>
      </c>
      <c r="J35" s="15">
        <v>3</v>
      </c>
      <c r="K35" s="12"/>
      <c r="L35" s="12"/>
    </row>
    <row r="36" spans="1:12">
      <c r="A36" s="12">
        <v>34</v>
      </c>
      <c r="B36" s="12" t="s">
        <v>48</v>
      </c>
      <c r="C36" s="16"/>
      <c r="D36" s="16" t="s">
        <v>50</v>
      </c>
      <c r="E36" s="16">
        <v>20010921</v>
      </c>
      <c r="F36" s="17">
        <v>94.28</v>
      </c>
      <c r="G36" s="17">
        <v>82.52</v>
      </c>
      <c r="H36" s="14">
        <f t="shared" si="1"/>
        <v>70.72</v>
      </c>
      <c r="I36" s="14">
        <v>70.72</v>
      </c>
      <c r="J36" s="15">
        <v>4</v>
      </c>
      <c r="K36" s="12"/>
      <c r="L36" s="12"/>
    </row>
    <row r="37" spans="1:12">
      <c r="A37" s="12">
        <v>35</v>
      </c>
      <c r="B37" s="12" t="s">
        <v>48</v>
      </c>
      <c r="C37" s="16"/>
      <c r="D37" s="16" t="s">
        <v>50</v>
      </c>
      <c r="E37" s="16">
        <v>20010812</v>
      </c>
      <c r="F37" s="17">
        <v>89.13</v>
      </c>
      <c r="G37" s="17">
        <v>77.78</v>
      </c>
      <c r="H37" s="14">
        <f t="shared" si="1"/>
        <v>66.764</v>
      </c>
      <c r="I37" s="14">
        <v>66.764</v>
      </c>
      <c r="J37" s="15">
        <v>5</v>
      </c>
      <c r="K37" s="12"/>
      <c r="L37" s="12"/>
    </row>
    <row r="38" spans="1:12">
      <c r="A38" s="12">
        <v>36</v>
      </c>
      <c r="B38" s="12" t="s">
        <v>48</v>
      </c>
      <c r="C38" s="16"/>
      <c r="D38" s="16" t="s">
        <v>50</v>
      </c>
      <c r="E38" s="16">
        <v>20011019</v>
      </c>
      <c r="F38" s="17">
        <v>80.9</v>
      </c>
      <c r="G38" s="17">
        <v>78.04</v>
      </c>
      <c r="H38" s="14">
        <f t="shared" si="1"/>
        <v>63.576</v>
      </c>
      <c r="I38" s="14">
        <v>63.576</v>
      </c>
      <c r="J38" s="15">
        <v>6</v>
      </c>
      <c r="K38" s="12"/>
      <c r="L38" s="12"/>
    </row>
    <row r="39" s="1" customFormat="1" spans="1:12">
      <c r="A39" s="12">
        <v>37</v>
      </c>
      <c r="B39" s="12" t="s">
        <v>52</v>
      </c>
      <c r="C39" s="18" t="s">
        <v>53</v>
      </c>
      <c r="D39" s="18" t="s">
        <v>54</v>
      </c>
      <c r="E39" s="18" t="s">
        <v>55</v>
      </c>
      <c r="F39" s="18">
        <v>109.48</v>
      </c>
      <c r="G39" s="19">
        <v>76.2</v>
      </c>
      <c r="H39" s="14">
        <f t="shared" si="1"/>
        <v>74.272</v>
      </c>
      <c r="I39" s="14">
        <v>74.272</v>
      </c>
      <c r="J39" s="26" t="s">
        <v>56</v>
      </c>
      <c r="K39" s="12" t="s">
        <v>15</v>
      </c>
      <c r="L39" s="12"/>
    </row>
    <row r="40" s="1" customFormat="1" spans="1:12">
      <c r="A40" s="12">
        <v>38</v>
      </c>
      <c r="B40" s="12" t="s">
        <v>52</v>
      </c>
      <c r="C40" s="18" t="s">
        <v>57</v>
      </c>
      <c r="D40" s="18" t="s">
        <v>54</v>
      </c>
      <c r="E40" s="18" t="s">
        <v>58</v>
      </c>
      <c r="F40" s="18">
        <v>95.19</v>
      </c>
      <c r="G40" s="19">
        <v>81.8</v>
      </c>
      <c r="H40" s="14">
        <f t="shared" si="1"/>
        <v>70.796</v>
      </c>
      <c r="I40" s="14">
        <v>70.796</v>
      </c>
      <c r="J40" s="26" t="s">
        <v>59</v>
      </c>
      <c r="K40" s="12" t="s">
        <v>15</v>
      </c>
      <c r="L40" s="12"/>
    </row>
    <row r="41" s="1" customFormat="1" spans="1:12">
      <c r="A41" s="12">
        <v>39</v>
      </c>
      <c r="B41" s="12" t="s">
        <v>52</v>
      </c>
      <c r="C41" s="18" t="s">
        <v>60</v>
      </c>
      <c r="D41" s="18" t="s">
        <v>54</v>
      </c>
      <c r="E41" s="18" t="s">
        <v>61</v>
      </c>
      <c r="F41" s="18">
        <v>94.51</v>
      </c>
      <c r="G41" s="19">
        <v>80.8</v>
      </c>
      <c r="H41" s="14">
        <f t="shared" si="1"/>
        <v>70.124</v>
      </c>
      <c r="I41" s="14">
        <v>70.124</v>
      </c>
      <c r="J41" s="26" t="s">
        <v>62</v>
      </c>
      <c r="K41" s="12" t="s">
        <v>15</v>
      </c>
      <c r="L41" s="12"/>
    </row>
    <row r="42" s="1" customFormat="1" spans="1:12">
      <c r="A42" s="12">
        <v>40</v>
      </c>
      <c r="B42" s="12" t="s">
        <v>52</v>
      </c>
      <c r="C42" s="18" t="s">
        <v>63</v>
      </c>
      <c r="D42" s="18" t="s">
        <v>54</v>
      </c>
      <c r="E42" s="18" t="s">
        <v>64</v>
      </c>
      <c r="F42" s="18">
        <v>99.28</v>
      </c>
      <c r="G42" s="19">
        <v>74.4</v>
      </c>
      <c r="H42" s="14">
        <f t="shared" si="1"/>
        <v>69.472</v>
      </c>
      <c r="I42" s="14">
        <v>69.472</v>
      </c>
      <c r="J42" s="26" t="s">
        <v>65</v>
      </c>
      <c r="K42" s="12" t="s">
        <v>15</v>
      </c>
      <c r="L42" s="12"/>
    </row>
    <row r="43" s="1" customFormat="1" spans="1:12">
      <c r="A43" s="12">
        <v>41</v>
      </c>
      <c r="B43" s="12" t="s">
        <v>52</v>
      </c>
      <c r="C43" s="18" t="s">
        <v>66</v>
      </c>
      <c r="D43" s="18" t="s">
        <v>54</v>
      </c>
      <c r="E43" s="18" t="s">
        <v>67</v>
      </c>
      <c r="F43" s="18">
        <v>99.51</v>
      </c>
      <c r="G43" s="19">
        <v>73.6</v>
      </c>
      <c r="H43" s="14">
        <f t="shared" si="1"/>
        <v>69.244</v>
      </c>
      <c r="I43" s="14">
        <v>69.244</v>
      </c>
      <c r="J43" s="26" t="s">
        <v>68</v>
      </c>
      <c r="K43" s="12" t="s">
        <v>15</v>
      </c>
      <c r="L43" s="12"/>
    </row>
    <row r="44" s="1" customFormat="1" spans="1:12">
      <c r="A44" s="12">
        <v>42</v>
      </c>
      <c r="B44" s="12" t="s">
        <v>52</v>
      </c>
      <c r="C44" s="18" t="s">
        <v>69</v>
      </c>
      <c r="D44" s="18" t="s">
        <v>54</v>
      </c>
      <c r="E44" s="18" t="s">
        <v>70</v>
      </c>
      <c r="F44" s="18">
        <v>91.3</v>
      </c>
      <c r="G44" s="19">
        <v>76.6</v>
      </c>
      <c r="H44" s="14">
        <f t="shared" si="1"/>
        <v>67.16</v>
      </c>
      <c r="I44" s="14">
        <v>67.16</v>
      </c>
      <c r="J44" s="26" t="s">
        <v>71</v>
      </c>
      <c r="K44" s="12" t="s">
        <v>15</v>
      </c>
      <c r="L44" s="12"/>
    </row>
    <row r="45" s="1" customFormat="1" spans="1:12">
      <c r="A45" s="12">
        <v>43</v>
      </c>
      <c r="B45" s="12" t="s">
        <v>52</v>
      </c>
      <c r="C45" s="18"/>
      <c r="D45" s="18" t="s">
        <v>54</v>
      </c>
      <c r="E45" s="18" t="s">
        <v>72</v>
      </c>
      <c r="F45" s="18">
        <v>95.78</v>
      </c>
      <c r="G45" s="19">
        <v>72</v>
      </c>
      <c r="H45" s="14">
        <f t="shared" si="1"/>
        <v>67.112</v>
      </c>
      <c r="I45" s="14">
        <v>67.112</v>
      </c>
      <c r="J45" s="26" t="s">
        <v>73</v>
      </c>
      <c r="K45" s="12"/>
      <c r="L45" s="12"/>
    </row>
    <row r="46" s="1" customFormat="1" spans="1:12">
      <c r="A46" s="12">
        <v>44</v>
      </c>
      <c r="B46" s="12" t="s">
        <v>52</v>
      </c>
      <c r="C46" s="18"/>
      <c r="D46" s="18" t="s">
        <v>54</v>
      </c>
      <c r="E46" s="18" t="s">
        <v>74</v>
      </c>
      <c r="F46" s="18">
        <v>97.25</v>
      </c>
      <c r="G46" s="19">
        <v>69</v>
      </c>
      <c r="H46" s="14">
        <f t="shared" si="1"/>
        <v>66.5</v>
      </c>
      <c r="I46" s="14">
        <v>66.5</v>
      </c>
      <c r="J46" s="26" t="s">
        <v>75</v>
      </c>
      <c r="K46" s="12"/>
      <c r="L46" s="12"/>
    </row>
    <row r="47" s="1" customFormat="1" spans="1:12">
      <c r="A47" s="12">
        <v>45</v>
      </c>
      <c r="B47" s="12" t="s">
        <v>52</v>
      </c>
      <c r="C47" s="18"/>
      <c r="D47" s="18" t="s">
        <v>54</v>
      </c>
      <c r="E47" s="18" t="s">
        <v>76</v>
      </c>
      <c r="F47" s="18">
        <v>91</v>
      </c>
      <c r="G47" s="19">
        <v>74.8</v>
      </c>
      <c r="H47" s="14">
        <f t="shared" si="1"/>
        <v>66.32</v>
      </c>
      <c r="I47" s="14">
        <v>66.32</v>
      </c>
      <c r="J47" s="26" t="s">
        <v>77</v>
      </c>
      <c r="K47" s="12"/>
      <c r="L47" s="12"/>
    </row>
    <row r="48" s="1" customFormat="1" spans="1:12">
      <c r="A48" s="12">
        <v>46</v>
      </c>
      <c r="B48" s="12" t="s">
        <v>52</v>
      </c>
      <c r="C48" s="18"/>
      <c r="D48" s="18" t="s">
        <v>54</v>
      </c>
      <c r="E48" s="18" t="s">
        <v>78</v>
      </c>
      <c r="F48" s="18">
        <v>90.33</v>
      </c>
      <c r="G48" s="19">
        <v>75</v>
      </c>
      <c r="H48" s="14">
        <f t="shared" si="1"/>
        <v>66.132</v>
      </c>
      <c r="I48" s="14">
        <v>66.132</v>
      </c>
      <c r="J48" s="26" t="s">
        <v>79</v>
      </c>
      <c r="K48" s="12"/>
      <c r="L48" s="12"/>
    </row>
    <row r="49" s="1" customFormat="1" spans="1:12">
      <c r="A49" s="12">
        <v>47</v>
      </c>
      <c r="B49" s="12" t="s">
        <v>52</v>
      </c>
      <c r="C49" s="18"/>
      <c r="D49" s="18" t="s">
        <v>54</v>
      </c>
      <c r="E49" s="18" t="s">
        <v>80</v>
      </c>
      <c r="F49" s="18">
        <v>92.81</v>
      </c>
      <c r="G49" s="19">
        <v>71.6</v>
      </c>
      <c r="H49" s="14">
        <f t="shared" si="1"/>
        <v>65.764</v>
      </c>
      <c r="I49" s="14">
        <v>65.764</v>
      </c>
      <c r="J49" s="26" t="s">
        <v>81</v>
      </c>
      <c r="K49" s="12"/>
      <c r="L49" s="12"/>
    </row>
    <row r="50" s="1" customFormat="1" spans="1:12">
      <c r="A50" s="12">
        <v>48</v>
      </c>
      <c r="B50" s="12" t="s">
        <v>52</v>
      </c>
      <c r="C50" s="18"/>
      <c r="D50" s="18" t="s">
        <v>54</v>
      </c>
      <c r="E50" s="18" t="s">
        <v>82</v>
      </c>
      <c r="F50" s="18">
        <v>89.69</v>
      </c>
      <c r="G50" s="19">
        <v>72</v>
      </c>
      <c r="H50" s="14">
        <f t="shared" si="1"/>
        <v>64.676</v>
      </c>
      <c r="I50" s="14">
        <v>64.676</v>
      </c>
      <c r="J50" s="26" t="s">
        <v>83</v>
      </c>
      <c r="K50" s="12"/>
      <c r="L50" s="12"/>
    </row>
    <row r="51" s="1" customFormat="1" spans="1:12">
      <c r="A51" s="12">
        <v>49</v>
      </c>
      <c r="B51" s="12" t="s">
        <v>52</v>
      </c>
      <c r="C51" s="18"/>
      <c r="D51" s="18" t="s">
        <v>54</v>
      </c>
      <c r="E51" s="18" t="s">
        <v>84</v>
      </c>
      <c r="F51" s="18">
        <v>82.75</v>
      </c>
      <c r="G51" s="19">
        <v>75.2</v>
      </c>
      <c r="H51" s="14">
        <f t="shared" si="1"/>
        <v>63.18</v>
      </c>
      <c r="I51" s="14">
        <v>63.18</v>
      </c>
      <c r="J51" s="26" t="s">
        <v>85</v>
      </c>
      <c r="K51" s="12"/>
      <c r="L51" s="12"/>
    </row>
    <row r="52" s="1" customFormat="1" spans="1:12">
      <c r="A52" s="12">
        <v>50</v>
      </c>
      <c r="B52" s="12" t="s">
        <v>52</v>
      </c>
      <c r="C52" s="18"/>
      <c r="D52" s="18" t="s">
        <v>54</v>
      </c>
      <c r="E52" s="18" t="s">
        <v>86</v>
      </c>
      <c r="F52" s="18">
        <v>86.37</v>
      </c>
      <c r="G52" s="19">
        <v>71.4</v>
      </c>
      <c r="H52" s="14">
        <f t="shared" si="1"/>
        <v>63.108</v>
      </c>
      <c r="I52" s="14">
        <v>63.108</v>
      </c>
      <c r="J52" s="26" t="s">
        <v>87</v>
      </c>
      <c r="K52" s="12"/>
      <c r="L52" s="12"/>
    </row>
    <row r="53" s="1" customFormat="1" spans="1:12">
      <c r="A53" s="12">
        <v>51</v>
      </c>
      <c r="B53" s="12" t="s">
        <v>52</v>
      </c>
      <c r="C53" s="18"/>
      <c r="D53" s="18" t="s">
        <v>54</v>
      </c>
      <c r="E53" s="18" t="s">
        <v>88</v>
      </c>
      <c r="F53" s="18">
        <v>82.99</v>
      </c>
      <c r="G53" s="19">
        <v>71.8</v>
      </c>
      <c r="H53" s="14">
        <f t="shared" si="1"/>
        <v>61.916</v>
      </c>
      <c r="I53" s="14">
        <v>61.916</v>
      </c>
      <c r="J53" s="26" t="s">
        <v>89</v>
      </c>
      <c r="K53" s="12"/>
      <c r="L53" s="12"/>
    </row>
    <row r="54" s="1" customFormat="1" spans="1:12">
      <c r="A54" s="12">
        <v>52</v>
      </c>
      <c r="B54" s="12" t="s">
        <v>52</v>
      </c>
      <c r="C54" s="18"/>
      <c r="D54" s="18" t="s">
        <v>54</v>
      </c>
      <c r="E54" s="18" t="s">
        <v>90</v>
      </c>
      <c r="F54" s="18">
        <v>80.86</v>
      </c>
      <c r="G54" s="19">
        <v>69.6</v>
      </c>
      <c r="H54" s="14">
        <f t="shared" si="1"/>
        <v>60.184</v>
      </c>
      <c r="I54" s="14">
        <v>60.184</v>
      </c>
      <c r="J54" s="26" t="s">
        <v>91</v>
      </c>
      <c r="K54" s="12"/>
      <c r="L54" s="12"/>
    </row>
    <row r="55" s="1" customFormat="1" spans="1:12">
      <c r="A55" s="12">
        <v>53</v>
      </c>
      <c r="B55" s="12" t="s">
        <v>52</v>
      </c>
      <c r="C55" s="18"/>
      <c r="D55" s="18" t="s">
        <v>54</v>
      </c>
      <c r="E55" s="18" t="s">
        <v>92</v>
      </c>
      <c r="F55" s="18">
        <v>81.62</v>
      </c>
      <c r="G55" s="19">
        <v>67.8</v>
      </c>
      <c r="H55" s="14">
        <f t="shared" si="1"/>
        <v>59.768</v>
      </c>
      <c r="I55" s="14">
        <v>59.768</v>
      </c>
      <c r="J55" s="26" t="s">
        <v>93</v>
      </c>
      <c r="K55" s="12"/>
      <c r="L55" s="12"/>
    </row>
    <row r="56" s="1" customFormat="1" spans="1:12">
      <c r="A56" s="12">
        <v>54</v>
      </c>
      <c r="B56" s="12" t="s">
        <v>52</v>
      </c>
      <c r="C56" s="18"/>
      <c r="D56" s="18" t="s">
        <v>54</v>
      </c>
      <c r="E56" s="18" t="s">
        <v>94</v>
      </c>
      <c r="F56" s="18">
        <v>83.68</v>
      </c>
      <c r="G56" s="19">
        <v>61.4</v>
      </c>
      <c r="H56" s="14">
        <f t="shared" si="1"/>
        <v>58.032</v>
      </c>
      <c r="I56" s="14">
        <v>58.032</v>
      </c>
      <c r="J56" s="26" t="s">
        <v>95</v>
      </c>
      <c r="K56" s="12"/>
      <c r="L56" s="12"/>
    </row>
    <row r="57" s="1" customFormat="1" spans="1:12">
      <c r="A57" s="12">
        <v>55</v>
      </c>
      <c r="B57" s="12" t="s">
        <v>52</v>
      </c>
      <c r="C57" s="18" t="s">
        <v>96</v>
      </c>
      <c r="D57" s="18" t="s">
        <v>97</v>
      </c>
      <c r="E57" s="18" t="s">
        <v>98</v>
      </c>
      <c r="F57" s="18">
        <v>96.31</v>
      </c>
      <c r="G57" s="19">
        <v>78.2</v>
      </c>
      <c r="H57" s="14">
        <f t="shared" si="1"/>
        <v>69.804</v>
      </c>
      <c r="I57" s="14">
        <v>69.804</v>
      </c>
      <c r="J57" s="27" t="s">
        <v>56</v>
      </c>
      <c r="K57" s="12" t="s">
        <v>15</v>
      </c>
      <c r="L57" s="12"/>
    </row>
    <row r="58" s="1" customFormat="1" spans="1:12">
      <c r="A58" s="12">
        <v>56</v>
      </c>
      <c r="B58" s="12" t="s">
        <v>52</v>
      </c>
      <c r="C58" s="18"/>
      <c r="D58" s="18" t="s">
        <v>97</v>
      </c>
      <c r="E58" s="18" t="s">
        <v>99</v>
      </c>
      <c r="F58" s="18">
        <v>76.92</v>
      </c>
      <c r="G58" s="19">
        <v>66.4</v>
      </c>
      <c r="H58" s="14">
        <f t="shared" si="1"/>
        <v>57.328</v>
      </c>
      <c r="I58" s="14">
        <v>57.328</v>
      </c>
      <c r="J58" s="27" t="s">
        <v>59</v>
      </c>
      <c r="K58" s="12"/>
      <c r="L58" s="12"/>
    </row>
    <row r="59" s="1" customFormat="1" spans="1:12">
      <c r="A59" s="12">
        <v>57</v>
      </c>
      <c r="B59" s="12" t="s">
        <v>52</v>
      </c>
      <c r="C59" s="18"/>
      <c r="D59" s="18" t="s">
        <v>97</v>
      </c>
      <c r="E59" s="18" t="s">
        <v>100</v>
      </c>
      <c r="F59" s="18">
        <v>73.25</v>
      </c>
      <c r="G59" s="19">
        <v>60</v>
      </c>
      <c r="H59" s="14">
        <f t="shared" si="1"/>
        <v>53.3</v>
      </c>
      <c r="I59" s="14">
        <v>53.3</v>
      </c>
      <c r="J59" s="26" t="s">
        <v>62</v>
      </c>
      <c r="K59" s="12"/>
      <c r="L59" s="12"/>
    </row>
    <row r="60" spans="1:12">
      <c r="A60" s="12">
        <v>58</v>
      </c>
      <c r="B60" s="12" t="s">
        <v>101</v>
      </c>
      <c r="C60" s="20" t="s">
        <v>102</v>
      </c>
      <c r="D60" s="21" t="s">
        <v>103</v>
      </c>
      <c r="E60" s="22" t="s">
        <v>104</v>
      </c>
      <c r="F60" s="23">
        <v>110.74</v>
      </c>
      <c r="G60" s="24">
        <v>86</v>
      </c>
      <c r="H60" s="14">
        <f t="shared" si="1"/>
        <v>78.696</v>
      </c>
      <c r="I60" s="14">
        <v>78.696</v>
      </c>
      <c r="J60" s="12">
        <v>1</v>
      </c>
      <c r="K60" s="12" t="s">
        <v>15</v>
      </c>
      <c r="L60" s="12"/>
    </row>
    <row r="61" spans="1:12">
      <c r="A61" s="12">
        <v>59</v>
      </c>
      <c r="B61" s="12" t="s">
        <v>101</v>
      </c>
      <c r="C61" s="20" t="s">
        <v>105</v>
      </c>
      <c r="D61" s="21" t="s">
        <v>103</v>
      </c>
      <c r="E61" s="22" t="s">
        <v>106</v>
      </c>
      <c r="F61" s="23">
        <v>110.81</v>
      </c>
      <c r="G61" s="24">
        <v>78.6</v>
      </c>
      <c r="H61" s="14">
        <f t="shared" si="1"/>
        <v>75.764</v>
      </c>
      <c r="I61" s="14">
        <v>75.764</v>
      </c>
      <c r="J61" s="12">
        <v>2</v>
      </c>
      <c r="K61" s="12" t="s">
        <v>15</v>
      </c>
      <c r="L61" s="12"/>
    </row>
    <row r="62" spans="1:12">
      <c r="A62" s="12">
        <v>60</v>
      </c>
      <c r="B62" s="12" t="s">
        <v>101</v>
      </c>
      <c r="C62" s="20" t="s">
        <v>107</v>
      </c>
      <c r="D62" s="21" t="s">
        <v>103</v>
      </c>
      <c r="E62" s="22" t="s">
        <v>108</v>
      </c>
      <c r="F62" s="23">
        <v>102.22</v>
      </c>
      <c r="G62" s="24">
        <v>80.4</v>
      </c>
      <c r="H62" s="14">
        <f t="shared" si="1"/>
        <v>73.048</v>
      </c>
      <c r="I62" s="14">
        <v>73.048</v>
      </c>
      <c r="J62" s="12">
        <v>3</v>
      </c>
      <c r="K62" s="12" t="s">
        <v>15</v>
      </c>
      <c r="L62" s="12"/>
    </row>
    <row r="63" spans="1:12">
      <c r="A63" s="12">
        <v>61</v>
      </c>
      <c r="B63" s="12" t="s">
        <v>101</v>
      </c>
      <c r="C63" s="20"/>
      <c r="D63" s="21" t="s">
        <v>103</v>
      </c>
      <c r="E63" s="22" t="s">
        <v>109</v>
      </c>
      <c r="F63" s="23">
        <v>97.54</v>
      </c>
      <c r="G63" s="24">
        <v>79.8</v>
      </c>
      <c r="H63" s="14">
        <f t="shared" si="1"/>
        <v>70.936</v>
      </c>
      <c r="I63" s="14">
        <v>70.936</v>
      </c>
      <c r="J63" s="12">
        <v>4</v>
      </c>
      <c r="K63" s="12"/>
      <c r="L63" s="12"/>
    </row>
    <row r="64" spans="1:12">
      <c r="A64" s="12">
        <v>62</v>
      </c>
      <c r="B64" s="12" t="s">
        <v>101</v>
      </c>
      <c r="C64" s="20"/>
      <c r="D64" s="21" t="s">
        <v>103</v>
      </c>
      <c r="E64" s="22" t="s">
        <v>110</v>
      </c>
      <c r="F64" s="23">
        <v>91.38</v>
      </c>
      <c r="G64" s="24">
        <v>84.8</v>
      </c>
      <c r="H64" s="14">
        <f t="shared" si="1"/>
        <v>70.472</v>
      </c>
      <c r="I64" s="14">
        <v>70.472</v>
      </c>
      <c r="J64" s="12">
        <v>5</v>
      </c>
      <c r="K64" s="12"/>
      <c r="L64" s="12"/>
    </row>
    <row r="65" spans="1:12">
      <c r="A65" s="12">
        <v>63</v>
      </c>
      <c r="B65" s="12" t="s">
        <v>101</v>
      </c>
      <c r="C65" s="20"/>
      <c r="D65" s="21" t="s">
        <v>103</v>
      </c>
      <c r="E65" s="22" t="s">
        <v>111</v>
      </c>
      <c r="F65" s="23">
        <v>100.81</v>
      </c>
      <c r="G65" s="24">
        <v>73.4</v>
      </c>
      <c r="H65" s="14">
        <f t="shared" si="1"/>
        <v>69.684</v>
      </c>
      <c r="I65" s="14">
        <v>69.684</v>
      </c>
      <c r="J65" s="12">
        <v>6</v>
      </c>
      <c r="K65" s="12"/>
      <c r="L65" s="12"/>
    </row>
    <row r="66" spans="1:12">
      <c r="A66" s="12">
        <v>64</v>
      </c>
      <c r="B66" s="12" t="s">
        <v>101</v>
      </c>
      <c r="C66" s="20"/>
      <c r="D66" s="21" t="s">
        <v>103</v>
      </c>
      <c r="E66" s="22" t="s">
        <v>112</v>
      </c>
      <c r="F66" s="23">
        <v>87.46</v>
      </c>
      <c r="G66" s="24">
        <v>81.2</v>
      </c>
      <c r="H66" s="14">
        <f t="shared" si="1"/>
        <v>67.464</v>
      </c>
      <c r="I66" s="14">
        <v>67.464</v>
      </c>
      <c r="J66" s="12">
        <v>7</v>
      </c>
      <c r="K66" s="12"/>
      <c r="L66" s="12"/>
    </row>
    <row r="67" spans="1:12">
      <c r="A67" s="12">
        <v>65</v>
      </c>
      <c r="B67" s="12" t="s">
        <v>101</v>
      </c>
      <c r="C67" s="20"/>
      <c r="D67" s="21" t="s">
        <v>103</v>
      </c>
      <c r="E67" s="22" t="s">
        <v>113</v>
      </c>
      <c r="F67" s="23">
        <v>85.13</v>
      </c>
      <c r="G67" s="24">
        <v>79.6</v>
      </c>
      <c r="H67" s="14">
        <f t="shared" ref="H67:H130" si="2">F67/1.5*0.6+G67*0.4</f>
        <v>65.892</v>
      </c>
      <c r="I67" s="14">
        <v>65.892</v>
      </c>
      <c r="J67" s="12">
        <v>8</v>
      </c>
      <c r="K67" s="12"/>
      <c r="L67" s="12"/>
    </row>
    <row r="68" spans="1:12">
      <c r="A68" s="12">
        <v>66</v>
      </c>
      <c r="B68" s="12" t="s">
        <v>101</v>
      </c>
      <c r="C68" s="20" t="s">
        <v>114</v>
      </c>
      <c r="D68" s="21" t="s">
        <v>115</v>
      </c>
      <c r="E68" s="22" t="s">
        <v>116</v>
      </c>
      <c r="F68" s="23">
        <v>104.31</v>
      </c>
      <c r="G68" s="24">
        <v>85.2</v>
      </c>
      <c r="H68" s="14">
        <f t="shared" si="2"/>
        <v>75.804</v>
      </c>
      <c r="I68" s="14">
        <v>75.804</v>
      </c>
      <c r="J68" s="12">
        <v>1</v>
      </c>
      <c r="K68" s="12" t="s">
        <v>15</v>
      </c>
      <c r="L68" s="12"/>
    </row>
    <row r="69" spans="1:12">
      <c r="A69" s="12">
        <v>67</v>
      </c>
      <c r="B69" s="12" t="s">
        <v>101</v>
      </c>
      <c r="C69" s="20"/>
      <c r="D69" s="21" t="s">
        <v>115</v>
      </c>
      <c r="E69" s="22" t="s">
        <v>117</v>
      </c>
      <c r="F69" s="23">
        <v>75.52</v>
      </c>
      <c r="G69" s="24">
        <v>81.6</v>
      </c>
      <c r="H69" s="14">
        <f t="shared" si="2"/>
        <v>62.848</v>
      </c>
      <c r="I69" s="14">
        <v>62.848</v>
      </c>
      <c r="J69" s="12">
        <v>2</v>
      </c>
      <c r="K69" s="12"/>
      <c r="L69" s="12"/>
    </row>
    <row r="70" spans="1:12">
      <c r="A70" s="12">
        <v>68</v>
      </c>
      <c r="B70" s="12" t="s">
        <v>101</v>
      </c>
      <c r="C70" s="20"/>
      <c r="D70" s="21" t="s">
        <v>115</v>
      </c>
      <c r="E70" s="22" t="s">
        <v>118</v>
      </c>
      <c r="F70" s="23">
        <v>85.86</v>
      </c>
      <c r="G70" s="24">
        <v>69.8</v>
      </c>
      <c r="H70" s="14">
        <f t="shared" si="2"/>
        <v>62.264</v>
      </c>
      <c r="I70" s="14">
        <v>62.264</v>
      </c>
      <c r="J70" s="12">
        <v>3</v>
      </c>
      <c r="K70" s="12"/>
      <c r="L70" s="12"/>
    </row>
    <row r="71" spans="1:12">
      <c r="A71" s="12">
        <v>69</v>
      </c>
      <c r="B71" s="12" t="s">
        <v>119</v>
      </c>
      <c r="C71" s="17" t="s">
        <v>120</v>
      </c>
      <c r="D71" s="17" t="s">
        <v>121</v>
      </c>
      <c r="E71" s="17" t="s">
        <v>122</v>
      </c>
      <c r="F71" s="17">
        <v>112.63</v>
      </c>
      <c r="G71" s="17">
        <v>82.04</v>
      </c>
      <c r="H71" s="14">
        <f t="shared" si="2"/>
        <v>77.868</v>
      </c>
      <c r="I71" s="14">
        <v>77.868</v>
      </c>
      <c r="J71" s="15">
        <v>1</v>
      </c>
      <c r="K71" s="12" t="s">
        <v>15</v>
      </c>
      <c r="L71" s="12"/>
    </row>
    <row r="72" spans="1:12">
      <c r="A72" s="12">
        <v>70</v>
      </c>
      <c r="B72" s="12" t="s">
        <v>119</v>
      </c>
      <c r="C72" s="17" t="s">
        <v>123</v>
      </c>
      <c r="D72" s="17" t="s">
        <v>121</v>
      </c>
      <c r="E72" s="17" t="s">
        <v>124</v>
      </c>
      <c r="F72" s="17">
        <v>94.11</v>
      </c>
      <c r="G72" s="17">
        <v>79.48</v>
      </c>
      <c r="H72" s="14">
        <f t="shared" si="2"/>
        <v>69.436</v>
      </c>
      <c r="I72" s="14">
        <v>69.436</v>
      </c>
      <c r="J72" s="15">
        <v>2</v>
      </c>
      <c r="K72" s="12" t="s">
        <v>15</v>
      </c>
      <c r="L72" s="12"/>
    </row>
    <row r="73" spans="1:12">
      <c r="A73" s="12">
        <v>71</v>
      </c>
      <c r="B73" s="12" t="s">
        <v>119</v>
      </c>
      <c r="C73" s="17" t="s">
        <v>125</v>
      </c>
      <c r="D73" s="17" t="s">
        <v>121</v>
      </c>
      <c r="E73" s="17" t="s">
        <v>126</v>
      </c>
      <c r="F73" s="17">
        <v>92.82</v>
      </c>
      <c r="G73" s="17">
        <v>78.84</v>
      </c>
      <c r="H73" s="14">
        <f t="shared" si="2"/>
        <v>68.664</v>
      </c>
      <c r="I73" s="14">
        <v>68.664</v>
      </c>
      <c r="J73" s="15">
        <v>3</v>
      </c>
      <c r="K73" s="12" t="s">
        <v>15</v>
      </c>
      <c r="L73" s="12"/>
    </row>
    <row r="74" spans="1:12">
      <c r="A74" s="12">
        <v>72</v>
      </c>
      <c r="B74" s="12" t="s">
        <v>119</v>
      </c>
      <c r="C74" s="17" t="s">
        <v>127</v>
      </c>
      <c r="D74" s="17" t="s">
        <v>121</v>
      </c>
      <c r="E74" s="17" t="s">
        <v>128</v>
      </c>
      <c r="F74" s="17">
        <v>94.68</v>
      </c>
      <c r="G74" s="17">
        <v>76.8</v>
      </c>
      <c r="H74" s="14">
        <f t="shared" si="2"/>
        <v>68.592</v>
      </c>
      <c r="I74" s="14">
        <v>68.592</v>
      </c>
      <c r="J74" s="15">
        <v>4</v>
      </c>
      <c r="K74" s="12" t="s">
        <v>15</v>
      </c>
      <c r="L74" s="12"/>
    </row>
    <row r="75" spans="1:12">
      <c r="A75" s="12">
        <v>73</v>
      </c>
      <c r="B75" s="12" t="s">
        <v>119</v>
      </c>
      <c r="C75" s="17"/>
      <c r="D75" s="17" t="s">
        <v>121</v>
      </c>
      <c r="E75" s="17" t="s">
        <v>129</v>
      </c>
      <c r="F75" s="17">
        <v>90.46</v>
      </c>
      <c r="G75" s="17">
        <v>80.86</v>
      </c>
      <c r="H75" s="14">
        <f t="shared" si="2"/>
        <v>68.528</v>
      </c>
      <c r="I75" s="14">
        <v>68.528</v>
      </c>
      <c r="J75" s="15">
        <v>5</v>
      </c>
      <c r="K75" s="12"/>
      <c r="L75" s="12"/>
    </row>
    <row r="76" spans="1:12">
      <c r="A76" s="12">
        <v>74</v>
      </c>
      <c r="B76" s="12" t="s">
        <v>119</v>
      </c>
      <c r="C76" s="17"/>
      <c r="D76" s="17" t="s">
        <v>121</v>
      </c>
      <c r="E76" s="17" t="s">
        <v>130</v>
      </c>
      <c r="F76" s="17">
        <v>89.96</v>
      </c>
      <c r="G76" s="17">
        <v>76.24</v>
      </c>
      <c r="H76" s="14">
        <f t="shared" si="2"/>
        <v>66.48</v>
      </c>
      <c r="I76" s="14">
        <v>66.48</v>
      </c>
      <c r="J76" s="15">
        <v>6</v>
      </c>
      <c r="K76" s="12"/>
      <c r="L76" s="12"/>
    </row>
    <row r="77" spans="1:12">
      <c r="A77" s="12">
        <v>75</v>
      </c>
      <c r="B77" s="12" t="s">
        <v>119</v>
      </c>
      <c r="C77" s="17"/>
      <c r="D77" s="17" t="s">
        <v>121</v>
      </c>
      <c r="E77" s="17" t="s">
        <v>131</v>
      </c>
      <c r="F77" s="17">
        <v>88.39</v>
      </c>
      <c r="G77" s="17">
        <v>77.14</v>
      </c>
      <c r="H77" s="14">
        <f t="shared" si="2"/>
        <v>66.212</v>
      </c>
      <c r="I77" s="14">
        <v>66.212</v>
      </c>
      <c r="J77" s="15">
        <v>7</v>
      </c>
      <c r="K77" s="12"/>
      <c r="L77" s="12"/>
    </row>
    <row r="78" spans="1:12">
      <c r="A78" s="12">
        <v>76</v>
      </c>
      <c r="B78" s="12" t="s">
        <v>119</v>
      </c>
      <c r="C78" s="17"/>
      <c r="D78" s="17" t="s">
        <v>121</v>
      </c>
      <c r="E78" s="17" t="s">
        <v>132</v>
      </c>
      <c r="F78" s="17">
        <v>92.14</v>
      </c>
      <c r="G78" s="17">
        <v>72.74</v>
      </c>
      <c r="H78" s="14">
        <f t="shared" si="2"/>
        <v>65.952</v>
      </c>
      <c r="I78" s="14">
        <v>65.952</v>
      </c>
      <c r="J78" s="15">
        <v>8</v>
      </c>
      <c r="K78" s="12"/>
      <c r="L78" s="12"/>
    </row>
    <row r="79" spans="1:12">
      <c r="A79" s="12">
        <v>77</v>
      </c>
      <c r="B79" s="12" t="s">
        <v>119</v>
      </c>
      <c r="C79" s="17"/>
      <c r="D79" s="17" t="s">
        <v>121</v>
      </c>
      <c r="E79" s="17" t="s">
        <v>133</v>
      </c>
      <c r="F79" s="17">
        <v>84.71</v>
      </c>
      <c r="G79" s="17">
        <v>79.16</v>
      </c>
      <c r="H79" s="14">
        <f t="shared" si="2"/>
        <v>65.548</v>
      </c>
      <c r="I79" s="14">
        <v>65.548</v>
      </c>
      <c r="J79" s="15">
        <v>9</v>
      </c>
      <c r="K79" s="12"/>
      <c r="L79" s="12"/>
    </row>
    <row r="80" spans="1:12">
      <c r="A80" s="12">
        <v>78</v>
      </c>
      <c r="B80" s="12" t="s">
        <v>119</v>
      </c>
      <c r="C80" s="17"/>
      <c r="D80" s="17" t="s">
        <v>121</v>
      </c>
      <c r="E80" s="17" t="s">
        <v>134</v>
      </c>
      <c r="F80" s="17">
        <v>88.43</v>
      </c>
      <c r="G80" s="17">
        <v>70.86</v>
      </c>
      <c r="H80" s="14">
        <f t="shared" si="2"/>
        <v>63.716</v>
      </c>
      <c r="I80" s="14">
        <v>63.716</v>
      </c>
      <c r="J80" s="15">
        <v>10</v>
      </c>
      <c r="K80" s="12"/>
      <c r="L80" s="12"/>
    </row>
    <row r="81" spans="1:12">
      <c r="A81" s="12">
        <v>79</v>
      </c>
      <c r="B81" s="12" t="s">
        <v>119</v>
      </c>
      <c r="C81" s="17"/>
      <c r="D81" s="17" t="s">
        <v>121</v>
      </c>
      <c r="E81" s="17" t="s">
        <v>135</v>
      </c>
      <c r="F81" s="17">
        <v>80.5</v>
      </c>
      <c r="G81" s="17">
        <v>74.76</v>
      </c>
      <c r="H81" s="14">
        <f t="shared" si="2"/>
        <v>62.104</v>
      </c>
      <c r="I81" s="14">
        <v>62.104</v>
      </c>
      <c r="J81" s="15">
        <v>11</v>
      </c>
      <c r="K81" s="12"/>
      <c r="L81" s="12"/>
    </row>
    <row r="82" spans="1:12">
      <c r="A82" s="12">
        <v>80</v>
      </c>
      <c r="B82" s="12" t="s">
        <v>119</v>
      </c>
      <c r="C82" s="17"/>
      <c r="D82" s="17" t="s">
        <v>121</v>
      </c>
      <c r="E82" s="17" t="s">
        <v>136</v>
      </c>
      <c r="F82" s="17">
        <v>80.34</v>
      </c>
      <c r="G82" s="17">
        <v>73.54</v>
      </c>
      <c r="H82" s="14">
        <f t="shared" si="2"/>
        <v>61.552</v>
      </c>
      <c r="I82" s="14">
        <v>61.552</v>
      </c>
      <c r="J82" s="15">
        <v>12</v>
      </c>
      <c r="K82" s="12"/>
      <c r="L82" s="12"/>
    </row>
    <row r="83" spans="1:12">
      <c r="A83" s="12">
        <v>81</v>
      </c>
      <c r="B83" s="12" t="s">
        <v>119</v>
      </c>
      <c r="C83" s="17" t="s">
        <v>137</v>
      </c>
      <c r="D83" s="17" t="s">
        <v>138</v>
      </c>
      <c r="E83" s="17" t="s">
        <v>139</v>
      </c>
      <c r="F83" s="17">
        <v>91.83</v>
      </c>
      <c r="G83" s="17">
        <v>74.1</v>
      </c>
      <c r="H83" s="14">
        <f t="shared" si="2"/>
        <v>66.372</v>
      </c>
      <c r="I83" s="14">
        <v>66.372</v>
      </c>
      <c r="J83" s="15">
        <v>1</v>
      </c>
      <c r="K83" s="12" t="s">
        <v>15</v>
      </c>
      <c r="L83" s="12"/>
    </row>
    <row r="84" spans="1:12">
      <c r="A84" s="12">
        <v>82</v>
      </c>
      <c r="B84" s="12" t="s">
        <v>119</v>
      </c>
      <c r="C84" s="17"/>
      <c r="D84" s="17" t="s">
        <v>138</v>
      </c>
      <c r="E84" s="17" t="s">
        <v>140</v>
      </c>
      <c r="F84" s="17">
        <v>90.33</v>
      </c>
      <c r="G84" s="17">
        <v>74.76</v>
      </c>
      <c r="H84" s="14">
        <f t="shared" si="2"/>
        <v>66.036</v>
      </c>
      <c r="I84" s="14">
        <v>66.036</v>
      </c>
      <c r="J84" s="15">
        <v>2</v>
      </c>
      <c r="K84" s="12"/>
      <c r="L84" s="12"/>
    </row>
    <row r="85" spans="1:12">
      <c r="A85" s="12">
        <v>83</v>
      </c>
      <c r="B85" s="12" t="s">
        <v>119</v>
      </c>
      <c r="C85" s="17"/>
      <c r="D85" s="17" t="s">
        <v>138</v>
      </c>
      <c r="E85" s="17" t="s">
        <v>141</v>
      </c>
      <c r="F85" s="17">
        <v>69.61</v>
      </c>
      <c r="G85" s="17">
        <v>69.78</v>
      </c>
      <c r="H85" s="14">
        <f t="shared" si="2"/>
        <v>55.756</v>
      </c>
      <c r="I85" s="14">
        <v>55.756</v>
      </c>
      <c r="J85" s="15">
        <v>3</v>
      </c>
      <c r="K85" s="12"/>
      <c r="L85" s="12"/>
    </row>
    <row r="86" spans="1:12">
      <c r="A86" s="12">
        <v>84</v>
      </c>
      <c r="B86" s="12" t="s">
        <v>142</v>
      </c>
      <c r="C86" s="12" t="s">
        <v>143</v>
      </c>
      <c r="D86" s="12" t="s">
        <v>144</v>
      </c>
      <c r="E86" s="12">
        <v>20010224</v>
      </c>
      <c r="F86" s="12">
        <v>122.17</v>
      </c>
      <c r="G86" s="28">
        <v>78.9</v>
      </c>
      <c r="H86" s="14">
        <f t="shared" si="2"/>
        <v>80.428</v>
      </c>
      <c r="I86" s="14">
        <v>80.428</v>
      </c>
      <c r="J86" s="12">
        <v>1</v>
      </c>
      <c r="K86" s="12" t="s">
        <v>15</v>
      </c>
      <c r="L86" s="12"/>
    </row>
    <row r="87" spans="1:12">
      <c r="A87" s="12">
        <v>85</v>
      </c>
      <c r="B87" s="12" t="s">
        <v>142</v>
      </c>
      <c r="C87" s="12" t="s">
        <v>145</v>
      </c>
      <c r="D87" s="12" t="s">
        <v>144</v>
      </c>
      <c r="E87" s="12">
        <v>20010621</v>
      </c>
      <c r="F87" s="12">
        <v>111.43</v>
      </c>
      <c r="G87" s="28">
        <v>78</v>
      </c>
      <c r="H87" s="14">
        <f t="shared" si="2"/>
        <v>75.772</v>
      </c>
      <c r="I87" s="14">
        <v>75.772</v>
      </c>
      <c r="J87" s="12">
        <v>2</v>
      </c>
      <c r="K87" s="12" t="s">
        <v>15</v>
      </c>
      <c r="L87" s="12"/>
    </row>
    <row r="88" spans="1:12">
      <c r="A88" s="12">
        <v>86</v>
      </c>
      <c r="B88" s="12" t="s">
        <v>142</v>
      </c>
      <c r="C88" s="12" t="s">
        <v>146</v>
      </c>
      <c r="D88" s="12" t="s">
        <v>144</v>
      </c>
      <c r="E88" s="12">
        <v>20010824</v>
      </c>
      <c r="F88" s="12">
        <v>102.48</v>
      </c>
      <c r="G88" s="28">
        <v>79.16</v>
      </c>
      <c r="H88" s="14">
        <f t="shared" si="2"/>
        <v>72.656</v>
      </c>
      <c r="I88" s="14">
        <v>72.656</v>
      </c>
      <c r="J88" s="12">
        <v>3</v>
      </c>
      <c r="K88" s="12" t="s">
        <v>15</v>
      </c>
      <c r="L88" s="12"/>
    </row>
    <row r="89" spans="1:12">
      <c r="A89" s="12">
        <v>87</v>
      </c>
      <c r="B89" s="12" t="s">
        <v>142</v>
      </c>
      <c r="C89" s="12" t="s">
        <v>147</v>
      </c>
      <c r="D89" s="12" t="s">
        <v>144</v>
      </c>
      <c r="E89" s="12">
        <v>20010303</v>
      </c>
      <c r="F89" s="12">
        <v>100.62</v>
      </c>
      <c r="G89" s="28">
        <v>78.9</v>
      </c>
      <c r="H89" s="14">
        <f t="shared" si="2"/>
        <v>71.808</v>
      </c>
      <c r="I89" s="14">
        <v>71.808</v>
      </c>
      <c r="J89" s="12">
        <v>4</v>
      </c>
      <c r="K89" s="12" t="s">
        <v>15</v>
      </c>
      <c r="L89" s="12"/>
    </row>
    <row r="90" spans="1:12">
      <c r="A90" s="12">
        <v>88</v>
      </c>
      <c r="B90" s="12" t="s">
        <v>142</v>
      </c>
      <c r="C90" s="12" t="s">
        <v>148</v>
      </c>
      <c r="D90" s="12" t="s">
        <v>144</v>
      </c>
      <c r="E90" s="12">
        <v>20010908</v>
      </c>
      <c r="F90" s="12">
        <v>96.54</v>
      </c>
      <c r="G90" s="28">
        <v>75.6</v>
      </c>
      <c r="H90" s="14">
        <f t="shared" si="2"/>
        <v>68.856</v>
      </c>
      <c r="I90" s="14">
        <v>68.856</v>
      </c>
      <c r="J90" s="12">
        <v>5</v>
      </c>
      <c r="K90" s="12" t="s">
        <v>15</v>
      </c>
      <c r="L90" s="12"/>
    </row>
    <row r="91" spans="1:12">
      <c r="A91" s="12">
        <v>89</v>
      </c>
      <c r="B91" s="12" t="s">
        <v>142</v>
      </c>
      <c r="C91" s="12"/>
      <c r="D91" s="12" t="s">
        <v>144</v>
      </c>
      <c r="E91" s="12">
        <v>20010318</v>
      </c>
      <c r="F91" s="12">
        <v>86.94</v>
      </c>
      <c r="G91" s="28">
        <v>77.6</v>
      </c>
      <c r="H91" s="14">
        <f t="shared" si="2"/>
        <v>65.816</v>
      </c>
      <c r="I91" s="14">
        <v>65.816</v>
      </c>
      <c r="J91" s="12">
        <v>6</v>
      </c>
      <c r="K91" s="12"/>
      <c r="L91" s="12"/>
    </row>
    <row r="92" spans="1:12">
      <c r="A92" s="12">
        <v>90</v>
      </c>
      <c r="B92" s="12" t="s">
        <v>142</v>
      </c>
      <c r="C92" s="12"/>
      <c r="D92" s="12" t="s">
        <v>144</v>
      </c>
      <c r="E92" s="12">
        <v>20010301</v>
      </c>
      <c r="F92" s="12">
        <v>78.74</v>
      </c>
      <c r="G92" s="28">
        <v>73.06</v>
      </c>
      <c r="H92" s="14">
        <f t="shared" si="2"/>
        <v>60.72</v>
      </c>
      <c r="I92" s="14">
        <v>60.72</v>
      </c>
      <c r="J92" s="12">
        <v>7</v>
      </c>
      <c r="K92" s="12"/>
      <c r="L92" s="12"/>
    </row>
    <row r="93" spans="1:12">
      <c r="A93" s="12">
        <v>91</v>
      </c>
      <c r="B93" s="12" t="s">
        <v>142</v>
      </c>
      <c r="C93" s="12"/>
      <c r="D93" s="12" t="s">
        <v>144</v>
      </c>
      <c r="E93" s="12">
        <v>20010322</v>
      </c>
      <c r="F93" s="12">
        <v>87.47</v>
      </c>
      <c r="G93" s="28">
        <v>31.64</v>
      </c>
      <c r="H93" s="14">
        <f t="shared" si="2"/>
        <v>47.644</v>
      </c>
      <c r="I93" s="14">
        <v>47.644</v>
      </c>
      <c r="J93" s="12">
        <v>8</v>
      </c>
      <c r="K93" s="12"/>
      <c r="L93" s="12"/>
    </row>
    <row r="94" spans="1:12">
      <c r="A94" s="12">
        <v>92</v>
      </c>
      <c r="B94" s="12" t="s">
        <v>142</v>
      </c>
      <c r="C94" s="12"/>
      <c r="D94" s="12" t="s">
        <v>144</v>
      </c>
      <c r="E94" s="12">
        <v>20010106</v>
      </c>
      <c r="F94" s="12">
        <v>114.81</v>
      </c>
      <c r="G94" s="28"/>
      <c r="H94" s="14">
        <f t="shared" si="2"/>
        <v>45.924</v>
      </c>
      <c r="I94" s="14">
        <v>45.924</v>
      </c>
      <c r="J94" s="12">
        <v>9</v>
      </c>
      <c r="K94" s="12"/>
      <c r="L94" s="12"/>
    </row>
    <row r="95" spans="1:12">
      <c r="A95" s="12">
        <v>93</v>
      </c>
      <c r="B95" s="12" t="s">
        <v>142</v>
      </c>
      <c r="C95" s="12"/>
      <c r="D95" s="12" t="s">
        <v>144</v>
      </c>
      <c r="E95" s="12">
        <v>20010916</v>
      </c>
      <c r="F95" s="12">
        <v>95.11</v>
      </c>
      <c r="G95" s="28"/>
      <c r="H95" s="14">
        <f t="shared" si="2"/>
        <v>38.044</v>
      </c>
      <c r="I95" s="14">
        <v>38.044</v>
      </c>
      <c r="J95" s="12">
        <v>10</v>
      </c>
      <c r="K95" s="12"/>
      <c r="L95" s="12"/>
    </row>
    <row r="96" spans="1:12">
      <c r="A96" s="12">
        <v>94</v>
      </c>
      <c r="B96" s="12" t="s">
        <v>142</v>
      </c>
      <c r="C96" s="12"/>
      <c r="D96" s="12" t="s">
        <v>144</v>
      </c>
      <c r="E96" s="12">
        <v>20010807</v>
      </c>
      <c r="F96" s="12">
        <v>92</v>
      </c>
      <c r="G96" s="28"/>
      <c r="H96" s="14">
        <f t="shared" si="2"/>
        <v>36.8</v>
      </c>
      <c r="I96" s="14">
        <v>36.8</v>
      </c>
      <c r="J96" s="12">
        <v>11</v>
      </c>
      <c r="K96" s="12"/>
      <c r="L96" s="12"/>
    </row>
    <row r="97" spans="1:12">
      <c r="A97" s="12">
        <v>95</v>
      </c>
      <c r="B97" s="12" t="s">
        <v>142</v>
      </c>
      <c r="C97" s="12"/>
      <c r="D97" s="12" t="s">
        <v>144</v>
      </c>
      <c r="E97" s="12">
        <v>20010519</v>
      </c>
      <c r="F97" s="12">
        <v>88.64</v>
      </c>
      <c r="G97" s="28"/>
      <c r="H97" s="14">
        <f t="shared" si="2"/>
        <v>35.456</v>
      </c>
      <c r="I97" s="14">
        <v>35.456</v>
      </c>
      <c r="J97" s="12">
        <v>12</v>
      </c>
      <c r="K97" s="12"/>
      <c r="L97" s="12"/>
    </row>
    <row r="98" spans="1:12">
      <c r="A98" s="12">
        <v>96</v>
      </c>
      <c r="B98" s="12" t="s">
        <v>142</v>
      </c>
      <c r="C98" s="12"/>
      <c r="D98" s="12" t="s">
        <v>144</v>
      </c>
      <c r="E98" s="12">
        <v>20011003</v>
      </c>
      <c r="F98" s="12">
        <v>85.18</v>
      </c>
      <c r="G98" s="28"/>
      <c r="H98" s="14">
        <f t="shared" si="2"/>
        <v>34.072</v>
      </c>
      <c r="I98" s="14">
        <v>34.072</v>
      </c>
      <c r="J98" s="12">
        <v>13</v>
      </c>
      <c r="K98" s="12"/>
      <c r="L98" s="12"/>
    </row>
    <row r="99" spans="1:12">
      <c r="A99" s="12">
        <v>97</v>
      </c>
      <c r="B99" s="12" t="s">
        <v>142</v>
      </c>
      <c r="C99" s="12"/>
      <c r="D99" s="12" t="s">
        <v>144</v>
      </c>
      <c r="E99" s="12">
        <v>20010718</v>
      </c>
      <c r="F99" s="12">
        <v>84.36</v>
      </c>
      <c r="G99" s="28"/>
      <c r="H99" s="14">
        <f t="shared" si="2"/>
        <v>33.744</v>
      </c>
      <c r="I99" s="14">
        <v>33.744</v>
      </c>
      <c r="J99" s="12">
        <v>14</v>
      </c>
      <c r="K99" s="12"/>
      <c r="L99" s="12"/>
    </row>
    <row r="100" spans="1:12">
      <c r="A100" s="12">
        <v>98</v>
      </c>
      <c r="B100" s="12" t="s">
        <v>142</v>
      </c>
      <c r="C100" s="12"/>
      <c r="D100" s="12" t="s">
        <v>144</v>
      </c>
      <c r="E100" s="12">
        <v>20010423</v>
      </c>
      <c r="F100" s="12">
        <v>76.35</v>
      </c>
      <c r="G100" s="28"/>
      <c r="H100" s="14">
        <f t="shared" si="2"/>
        <v>30.54</v>
      </c>
      <c r="I100" s="14">
        <v>30.54</v>
      </c>
      <c r="J100" s="12">
        <v>15</v>
      </c>
      <c r="K100" s="12"/>
      <c r="L100" s="12"/>
    </row>
    <row r="101" spans="1:12">
      <c r="A101" s="12">
        <v>99</v>
      </c>
      <c r="B101" s="12" t="s">
        <v>149</v>
      </c>
      <c r="C101" s="29" t="s">
        <v>150</v>
      </c>
      <c r="D101" s="30" t="s">
        <v>151</v>
      </c>
      <c r="E101" s="30">
        <v>20010510</v>
      </c>
      <c r="F101" s="30">
        <v>107.07</v>
      </c>
      <c r="G101" s="31">
        <v>83.6</v>
      </c>
      <c r="H101" s="14">
        <f t="shared" si="2"/>
        <v>76.268</v>
      </c>
      <c r="I101" s="14">
        <v>76.268</v>
      </c>
      <c r="J101" s="12">
        <v>1</v>
      </c>
      <c r="K101" s="12" t="s">
        <v>15</v>
      </c>
      <c r="L101" s="12"/>
    </row>
    <row r="102" spans="1:12">
      <c r="A102" s="12">
        <v>100</v>
      </c>
      <c r="B102" s="12" t="s">
        <v>149</v>
      </c>
      <c r="C102" s="29" t="s">
        <v>152</v>
      </c>
      <c r="D102" s="30" t="s">
        <v>151</v>
      </c>
      <c r="E102" s="30">
        <v>20011011</v>
      </c>
      <c r="F102" s="30">
        <v>99.54</v>
      </c>
      <c r="G102" s="31">
        <v>89.6</v>
      </c>
      <c r="H102" s="14">
        <f t="shared" si="2"/>
        <v>75.656</v>
      </c>
      <c r="I102" s="14">
        <v>75.656</v>
      </c>
      <c r="J102" s="12">
        <v>2</v>
      </c>
      <c r="K102" s="12" t="s">
        <v>15</v>
      </c>
      <c r="L102" s="12"/>
    </row>
    <row r="103" spans="1:12">
      <c r="A103" s="12">
        <v>101</v>
      </c>
      <c r="B103" s="12" t="s">
        <v>149</v>
      </c>
      <c r="C103" s="29" t="s">
        <v>153</v>
      </c>
      <c r="D103" s="30" t="s">
        <v>151</v>
      </c>
      <c r="E103" s="30">
        <v>20010904</v>
      </c>
      <c r="F103" s="30">
        <v>105.29</v>
      </c>
      <c r="G103" s="31">
        <v>83.4</v>
      </c>
      <c r="H103" s="14">
        <f t="shared" si="2"/>
        <v>75.476</v>
      </c>
      <c r="I103" s="14">
        <v>75.476</v>
      </c>
      <c r="J103" s="12">
        <v>3</v>
      </c>
      <c r="K103" s="12" t="s">
        <v>15</v>
      </c>
      <c r="L103" s="12"/>
    </row>
    <row r="104" spans="1:12">
      <c r="A104" s="12">
        <v>102</v>
      </c>
      <c r="B104" s="12" t="s">
        <v>149</v>
      </c>
      <c r="C104" s="29" t="s">
        <v>154</v>
      </c>
      <c r="D104" s="30" t="s">
        <v>151</v>
      </c>
      <c r="E104" s="32">
        <v>20010623</v>
      </c>
      <c r="F104" s="32">
        <v>100.49</v>
      </c>
      <c r="G104" s="33">
        <v>86</v>
      </c>
      <c r="H104" s="14">
        <f t="shared" si="2"/>
        <v>74.596</v>
      </c>
      <c r="I104" s="14">
        <v>74.596</v>
      </c>
      <c r="J104" s="12">
        <v>4</v>
      </c>
      <c r="K104" s="12" t="s">
        <v>15</v>
      </c>
      <c r="L104" s="12"/>
    </row>
    <row r="105" spans="1:12">
      <c r="A105" s="12">
        <v>103</v>
      </c>
      <c r="B105" s="12" t="s">
        <v>149</v>
      </c>
      <c r="C105" s="29" t="s">
        <v>155</v>
      </c>
      <c r="D105" s="30" t="s">
        <v>151</v>
      </c>
      <c r="E105" s="32">
        <v>20011013</v>
      </c>
      <c r="F105" s="32">
        <v>104.88</v>
      </c>
      <c r="G105" s="33">
        <v>79.2</v>
      </c>
      <c r="H105" s="14">
        <f t="shared" si="2"/>
        <v>73.632</v>
      </c>
      <c r="I105" s="14">
        <v>73.632</v>
      </c>
      <c r="J105" s="12">
        <v>5</v>
      </c>
      <c r="K105" s="12" t="s">
        <v>15</v>
      </c>
      <c r="L105" s="12"/>
    </row>
    <row r="106" spans="1:12">
      <c r="A106" s="12">
        <v>104</v>
      </c>
      <c r="B106" s="12" t="s">
        <v>149</v>
      </c>
      <c r="C106" s="29" t="s">
        <v>156</v>
      </c>
      <c r="D106" s="30" t="s">
        <v>151</v>
      </c>
      <c r="E106" s="32">
        <v>20010118</v>
      </c>
      <c r="F106" s="32">
        <v>98.16</v>
      </c>
      <c r="G106" s="33">
        <v>82.6</v>
      </c>
      <c r="H106" s="14">
        <f t="shared" si="2"/>
        <v>72.304</v>
      </c>
      <c r="I106" s="14">
        <v>72.304</v>
      </c>
      <c r="J106" s="12">
        <v>6</v>
      </c>
      <c r="K106" s="12" t="s">
        <v>15</v>
      </c>
      <c r="L106" s="12"/>
    </row>
    <row r="107" spans="1:12">
      <c r="A107" s="12">
        <v>105</v>
      </c>
      <c r="B107" s="12" t="s">
        <v>149</v>
      </c>
      <c r="C107" s="29" t="s">
        <v>157</v>
      </c>
      <c r="D107" s="30" t="s">
        <v>151</v>
      </c>
      <c r="E107" s="32">
        <v>20010413</v>
      </c>
      <c r="F107" s="32">
        <v>95.99</v>
      </c>
      <c r="G107" s="33">
        <v>82.4</v>
      </c>
      <c r="H107" s="14">
        <f t="shared" si="2"/>
        <v>71.356</v>
      </c>
      <c r="I107" s="14">
        <v>71.356</v>
      </c>
      <c r="J107" s="12">
        <v>7</v>
      </c>
      <c r="K107" s="12" t="s">
        <v>15</v>
      </c>
      <c r="L107" s="12"/>
    </row>
    <row r="108" spans="1:12">
      <c r="A108" s="12">
        <v>106</v>
      </c>
      <c r="B108" s="12" t="s">
        <v>149</v>
      </c>
      <c r="C108" s="29"/>
      <c r="D108" s="30" t="s">
        <v>151</v>
      </c>
      <c r="E108" s="32">
        <v>20010702</v>
      </c>
      <c r="F108" s="32">
        <v>99.45</v>
      </c>
      <c r="G108" s="33">
        <v>78.4</v>
      </c>
      <c r="H108" s="14">
        <f t="shared" si="2"/>
        <v>71.14</v>
      </c>
      <c r="I108" s="14">
        <v>71.14</v>
      </c>
      <c r="J108" s="12">
        <v>8</v>
      </c>
      <c r="K108" s="12"/>
      <c r="L108" s="12"/>
    </row>
    <row r="109" spans="1:12">
      <c r="A109" s="12">
        <v>107</v>
      </c>
      <c r="B109" s="12" t="s">
        <v>149</v>
      </c>
      <c r="C109" s="29"/>
      <c r="D109" s="30" t="s">
        <v>151</v>
      </c>
      <c r="E109" s="32">
        <v>20010404</v>
      </c>
      <c r="F109" s="32">
        <v>96.71</v>
      </c>
      <c r="G109" s="33">
        <v>79.6</v>
      </c>
      <c r="H109" s="14">
        <f t="shared" si="2"/>
        <v>70.524</v>
      </c>
      <c r="I109" s="14">
        <v>70.524</v>
      </c>
      <c r="J109" s="12">
        <v>9</v>
      </c>
      <c r="K109" s="12"/>
      <c r="L109" s="12"/>
    </row>
    <row r="110" spans="1:12">
      <c r="A110" s="12">
        <v>108</v>
      </c>
      <c r="B110" s="12" t="s">
        <v>149</v>
      </c>
      <c r="C110" s="29"/>
      <c r="D110" s="30" t="s">
        <v>151</v>
      </c>
      <c r="E110" s="32">
        <v>20010605</v>
      </c>
      <c r="F110" s="32">
        <v>92.91</v>
      </c>
      <c r="G110" s="33">
        <v>83.2</v>
      </c>
      <c r="H110" s="14">
        <f t="shared" si="2"/>
        <v>70.444</v>
      </c>
      <c r="I110" s="14">
        <v>70.444</v>
      </c>
      <c r="J110" s="12">
        <v>10</v>
      </c>
      <c r="K110" s="12"/>
      <c r="L110" s="12"/>
    </row>
    <row r="111" spans="1:12">
      <c r="A111" s="12">
        <v>109</v>
      </c>
      <c r="B111" s="12" t="s">
        <v>149</v>
      </c>
      <c r="C111" s="29"/>
      <c r="D111" s="30" t="s">
        <v>151</v>
      </c>
      <c r="E111" s="30">
        <v>20010922</v>
      </c>
      <c r="F111" s="30">
        <v>89.94</v>
      </c>
      <c r="G111" s="31">
        <v>83.8</v>
      </c>
      <c r="H111" s="14">
        <f t="shared" si="2"/>
        <v>69.496</v>
      </c>
      <c r="I111" s="14">
        <v>69.496</v>
      </c>
      <c r="J111" s="12">
        <v>11</v>
      </c>
      <c r="K111" s="12"/>
      <c r="L111" s="12"/>
    </row>
    <row r="112" spans="1:12">
      <c r="A112" s="12">
        <v>110</v>
      </c>
      <c r="B112" s="12" t="s">
        <v>149</v>
      </c>
      <c r="C112" s="29"/>
      <c r="D112" s="30" t="s">
        <v>151</v>
      </c>
      <c r="E112" s="30">
        <v>20010815</v>
      </c>
      <c r="F112" s="30">
        <v>90.14</v>
      </c>
      <c r="G112" s="31">
        <v>79.8</v>
      </c>
      <c r="H112" s="14">
        <f t="shared" si="2"/>
        <v>67.976</v>
      </c>
      <c r="I112" s="14">
        <v>67.976</v>
      </c>
      <c r="J112" s="12">
        <v>12</v>
      </c>
      <c r="K112" s="12"/>
      <c r="L112" s="12"/>
    </row>
    <row r="113" spans="1:12">
      <c r="A113" s="12">
        <v>111</v>
      </c>
      <c r="B113" s="12" t="s">
        <v>149</v>
      </c>
      <c r="C113" s="29"/>
      <c r="D113" s="30" t="s">
        <v>151</v>
      </c>
      <c r="E113" s="30">
        <v>20010619</v>
      </c>
      <c r="F113" s="30">
        <v>85.92</v>
      </c>
      <c r="G113" s="31">
        <v>80.4</v>
      </c>
      <c r="H113" s="14">
        <f t="shared" si="2"/>
        <v>66.528</v>
      </c>
      <c r="I113" s="14">
        <v>66.528</v>
      </c>
      <c r="J113" s="12">
        <v>13</v>
      </c>
      <c r="K113" s="12"/>
      <c r="L113" s="12"/>
    </row>
    <row r="114" spans="1:12">
      <c r="A114" s="12">
        <v>112</v>
      </c>
      <c r="B114" s="12" t="s">
        <v>149</v>
      </c>
      <c r="C114" s="29"/>
      <c r="D114" s="30" t="s">
        <v>151</v>
      </c>
      <c r="E114" s="30">
        <v>20011018</v>
      </c>
      <c r="F114" s="30">
        <v>87</v>
      </c>
      <c r="G114" s="31">
        <v>78</v>
      </c>
      <c r="H114" s="14">
        <f t="shared" si="2"/>
        <v>66</v>
      </c>
      <c r="I114" s="14">
        <v>66</v>
      </c>
      <c r="J114" s="12">
        <v>14</v>
      </c>
      <c r="K114" s="12"/>
      <c r="L114" s="12"/>
    </row>
    <row r="115" spans="1:12">
      <c r="A115" s="12">
        <v>113</v>
      </c>
      <c r="B115" s="12" t="s">
        <v>149</v>
      </c>
      <c r="C115" s="29"/>
      <c r="D115" s="30" t="s">
        <v>151</v>
      </c>
      <c r="E115" s="30">
        <v>20010612</v>
      </c>
      <c r="F115" s="30">
        <v>83.08</v>
      </c>
      <c r="G115" s="31">
        <v>81.2</v>
      </c>
      <c r="H115" s="14">
        <f t="shared" si="2"/>
        <v>65.712</v>
      </c>
      <c r="I115" s="14">
        <v>65.712</v>
      </c>
      <c r="J115" s="12">
        <v>15</v>
      </c>
      <c r="K115" s="12"/>
      <c r="L115" s="12"/>
    </row>
    <row r="116" spans="1:12">
      <c r="A116" s="12">
        <v>114</v>
      </c>
      <c r="B116" s="12" t="s">
        <v>149</v>
      </c>
      <c r="C116" s="29"/>
      <c r="D116" s="30" t="s">
        <v>151</v>
      </c>
      <c r="E116" s="30">
        <v>20010523</v>
      </c>
      <c r="F116" s="30">
        <v>84.42</v>
      </c>
      <c r="G116" s="31">
        <v>79.6</v>
      </c>
      <c r="H116" s="14">
        <f t="shared" si="2"/>
        <v>65.608</v>
      </c>
      <c r="I116" s="14">
        <v>65.608</v>
      </c>
      <c r="J116" s="12">
        <v>16</v>
      </c>
      <c r="K116" s="12"/>
      <c r="L116" s="12"/>
    </row>
    <row r="117" spans="1:12">
      <c r="A117" s="12">
        <v>115</v>
      </c>
      <c r="B117" s="12" t="s">
        <v>149</v>
      </c>
      <c r="C117" s="29"/>
      <c r="D117" s="30" t="s">
        <v>151</v>
      </c>
      <c r="E117" s="30">
        <v>20010713</v>
      </c>
      <c r="F117" s="30">
        <v>83.95</v>
      </c>
      <c r="G117" s="31">
        <v>78.4</v>
      </c>
      <c r="H117" s="14">
        <f t="shared" si="2"/>
        <v>64.94</v>
      </c>
      <c r="I117" s="14">
        <v>64.94</v>
      </c>
      <c r="J117" s="12">
        <v>17</v>
      </c>
      <c r="K117" s="12"/>
      <c r="L117" s="12"/>
    </row>
    <row r="118" spans="1:12">
      <c r="A118" s="12">
        <v>116</v>
      </c>
      <c r="B118" s="12" t="s">
        <v>149</v>
      </c>
      <c r="C118" s="29"/>
      <c r="D118" s="30" t="s">
        <v>151</v>
      </c>
      <c r="E118" s="30">
        <v>20010115</v>
      </c>
      <c r="F118" s="30">
        <v>74.92</v>
      </c>
      <c r="G118" s="31">
        <v>81.8</v>
      </c>
      <c r="H118" s="14">
        <f t="shared" si="2"/>
        <v>62.688</v>
      </c>
      <c r="I118" s="14">
        <v>62.688</v>
      </c>
      <c r="J118" s="12">
        <v>18</v>
      </c>
      <c r="K118" s="12"/>
      <c r="L118" s="12"/>
    </row>
    <row r="119" spans="1:12">
      <c r="A119" s="12">
        <v>117</v>
      </c>
      <c r="B119" s="12" t="s">
        <v>149</v>
      </c>
      <c r="C119" s="29"/>
      <c r="D119" s="30" t="s">
        <v>151</v>
      </c>
      <c r="E119" s="30">
        <v>20011001</v>
      </c>
      <c r="F119" s="30">
        <v>69.97</v>
      </c>
      <c r="G119" s="31">
        <v>84.6</v>
      </c>
      <c r="H119" s="14">
        <f t="shared" si="2"/>
        <v>61.828</v>
      </c>
      <c r="I119" s="14">
        <v>61.828</v>
      </c>
      <c r="J119" s="12">
        <v>19</v>
      </c>
      <c r="K119" s="12"/>
      <c r="L119" s="12"/>
    </row>
    <row r="120" spans="1:12">
      <c r="A120" s="12">
        <v>118</v>
      </c>
      <c r="B120" s="12" t="s">
        <v>149</v>
      </c>
      <c r="C120" s="29"/>
      <c r="D120" s="30" t="s">
        <v>151</v>
      </c>
      <c r="E120" s="34">
        <v>20010109</v>
      </c>
      <c r="F120" s="34">
        <v>72.79</v>
      </c>
      <c r="G120" s="31">
        <v>80</v>
      </c>
      <c r="H120" s="14">
        <f t="shared" si="2"/>
        <v>61.116</v>
      </c>
      <c r="I120" s="14">
        <v>61.116</v>
      </c>
      <c r="J120" s="12">
        <v>20</v>
      </c>
      <c r="K120" s="12"/>
      <c r="L120" s="12"/>
    </row>
    <row r="121" spans="1:12">
      <c r="A121" s="12">
        <v>119</v>
      </c>
      <c r="B121" s="12" t="s">
        <v>149</v>
      </c>
      <c r="C121" s="29"/>
      <c r="D121" s="30" t="s">
        <v>151</v>
      </c>
      <c r="E121" s="30">
        <v>20010102</v>
      </c>
      <c r="F121" s="30">
        <v>65.31</v>
      </c>
      <c r="G121" s="31">
        <v>78.8</v>
      </c>
      <c r="H121" s="14">
        <f t="shared" si="2"/>
        <v>57.644</v>
      </c>
      <c r="I121" s="14">
        <v>57.644</v>
      </c>
      <c r="J121" s="12">
        <v>21</v>
      </c>
      <c r="K121" s="12"/>
      <c r="L121" s="12"/>
    </row>
    <row r="122" spans="1:12">
      <c r="A122" s="12">
        <v>120</v>
      </c>
      <c r="B122" s="12" t="s">
        <v>158</v>
      </c>
      <c r="C122" s="29" t="s">
        <v>159</v>
      </c>
      <c r="D122" s="29" t="s">
        <v>160</v>
      </c>
      <c r="E122" s="35">
        <v>20010221</v>
      </c>
      <c r="F122" s="36">
        <v>104.52</v>
      </c>
      <c r="G122" s="36">
        <v>83</v>
      </c>
      <c r="H122" s="14">
        <f t="shared" si="2"/>
        <v>75.008</v>
      </c>
      <c r="I122" s="14">
        <v>75.008</v>
      </c>
      <c r="J122" s="12">
        <v>1</v>
      </c>
      <c r="K122" s="12" t="s">
        <v>15</v>
      </c>
      <c r="L122" s="12"/>
    </row>
    <row r="123" spans="1:12">
      <c r="A123" s="12">
        <v>121</v>
      </c>
      <c r="B123" s="12" t="s">
        <v>158</v>
      </c>
      <c r="C123" s="29" t="s">
        <v>161</v>
      </c>
      <c r="D123" s="29" t="s">
        <v>160</v>
      </c>
      <c r="E123" s="35">
        <v>20010113</v>
      </c>
      <c r="F123" s="36">
        <v>100.01</v>
      </c>
      <c r="G123" s="36">
        <v>80.8</v>
      </c>
      <c r="H123" s="14">
        <f t="shared" si="2"/>
        <v>72.324</v>
      </c>
      <c r="I123" s="14">
        <v>72.324</v>
      </c>
      <c r="J123" s="12">
        <v>2</v>
      </c>
      <c r="K123" s="12" t="s">
        <v>15</v>
      </c>
      <c r="L123" s="12"/>
    </row>
    <row r="124" spans="1:12">
      <c r="A124" s="12">
        <v>122</v>
      </c>
      <c r="B124" s="12" t="s">
        <v>158</v>
      </c>
      <c r="C124" s="29" t="s">
        <v>162</v>
      </c>
      <c r="D124" s="29" t="s">
        <v>160</v>
      </c>
      <c r="E124" s="35">
        <v>20010311</v>
      </c>
      <c r="F124" s="36">
        <v>99.53</v>
      </c>
      <c r="G124" s="36">
        <v>79.1</v>
      </c>
      <c r="H124" s="14">
        <f t="shared" si="2"/>
        <v>71.452</v>
      </c>
      <c r="I124" s="14">
        <v>71.452</v>
      </c>
      <c r="J124" s="12">
        <v>3</v>
      </c>
      <c r="K124" s="12" t="s">
        <v>15</v>
      </c>
      <c r="L124" s="12"/>
    </row>
    <row r="125" spans="1:12">
      <c r="A125" s="12">
        <v>123</v>
      </c>
      <c r="B125" s="12" t="s">
        <v>158</v>
      </c>
      <c r="C125" s="29"/>
      <c r="D125" s="29" t="s">
        <v>160</v>
      </c>
      <c r="E125" s="35">
        <v>20010324</v>
      </c>
      <c r="F125" s="36">
        <v>102.67</v>
      </c>
      <c r="G125" s="36">
        <v>75.2</v>
      </c>
      <c r="H125" s="14">
        <f t="shared" si="2"/>
        <v>71.148</v>
      </c>
      <c r="I125" s="14">
        <v>71.148</v>
      </c>
      <c r="J125" s="12">
        <v>4</v>
      </c>
      <c r="K125" s="12"/>
      <c r="L125" s="12"/>
    </row>
    <row r="126" spans="1:12">
      <c r="A126" s="12">
        <v>124</v>
      </c>
      <c r="B126" s="12" t="s">
        <v>158</v>
      </c>
      <c r="C126" s="29"/>
      <c r="D126" s="29" t="s">
        <v>160</v>
      </c>
      <c r="E126" s="35">
        <v>20010203</v>
      </c>
      <c r="F126" s="36">
        <v>99.08</v>
      </c>
      <c r="G126" s="36">
        <v>75</v>
      </c>
      <c r="H126" s="14">
        <f t="shared" si="2"/>
        <v>69.632</v>
      </c>
      <c r="I126" s="14">
        <v>69.632</v>
      </c>
      <c r="J126" s="12">
        <v>5</v>
      </c>
      <c r="K126" s="12"/>
      <c r="L126" s="12"/>
    </row>
    <row r="127" spans="1:12">
      <c r="A127" s="12">
        <v>125</v>
      </c>
      <c r="B127" s="12" t="s">
        <v>158</v>
      </c>
      <c r="C127" s="29"/>
      <c r="D127" s="29" t="s">
        <v>160</v>
      </c>
      <c r="E127" s="35">
        <v>20010319</v>
      </c>
      <c r="F127" s="36">
        <v>89.5</v>
      </c>
      <c r="G127" s="36">
        <v>73.6</v>
      </c>
      <c r="H127" s="14">
        <f t="shared" si="2"/>
        <v>65.24</v>
      </c>
      <c r="I127" s="14">
        <v>65.24</v>
      </c>
      <c r="J127" s="12">
        <v>6</v>
      </c>
      <c r="K127" s="12"/>
      <c r="L127" s="12"/>
    </row>
    <row r="128" spans="1:12">
      <c r="A128" s="12">
        <v>126</v>
      </c>
      <c r="B128" s="12" t="s">
        <v>158</v>
      </c>
      <c r="C128" s="29"/>
      <c r="D128" s="29" t="s">
        <v>160</v>
      </c>
      <c r="E128" s="35">
        <v>20010315</v>
      </c>
      <c r="F128" s="36">
        <v>80.31</v>
      </c>
      <c r="G128" s="36">
        <v>77.8</v>
      </c>
      <c r="H128" s="14">
        <f t="shared" si="2"/>
        <v>63.244</v>
      </c>
      <c r="I128" s="14">
        <v>63.244</v>
      </c>
      <c r="J128" s="12">
        <v>7</v>
      </c>
      <c r="K128" s="12"/>
      <c r="L128" s="12"/>
    </row>
    <row r="129" spans="1:12">
      <c r="A129" s="12">
        <v>127</v>
      </c>
      <c r="B129" s="12" t="s">
        <v>158</v>
      </c>
      <c r="C129" s="29"/>
      <c r="D129" s="29" t="s">
        <v>160</v>
      </c>
      <c r="E129" s="35">
        <v>20010505</v>
      </c>
      <c r="F129" s="36">
        <v>72.92</v>
      </c>
      <c r="G129" s="36">
        <v>78.5</v>
      </c>
      <c r="H129" s="14">
        <f t="shared" si="2"/>
        <v>60.568</v>
      </c>
      <c r="I129" s="14">
        <v>60.568</v>
      </c>
      <c r="J129" s="12">
        <v>8</v>
      </c>
      <c r="K129" s="12"/>
      <c r="L129" s="12"/>
    </row>
    <row r="130" spans="1:12">
      <c r="A130" s="12">
        <v>128</v>
      </c>
      <c r="B130" s="12" t="s">
        <v>158</v>
      </c>
      <c r="C130" s="29"/>
      <c r="D130" s="29" t="s">
        <v>160</v>
      </c>
      <c r="E130" s="35">
        <v>20010201</v>
      </c>
      <c r="F130" s="36">
        <v>68.98</v>
      </c>
      <c r="G130" s="36">
        <v>61.6</v>
      </c>
      <c r="H130" s="14">
        <f t="shared" si="2"/>
        <v>52.232</v>
      </c>
      <c r="I130" s="14">
        <v>52.232</v>
      </c>
      <c r="J130" s="12">
        <v>9</v>
      </c>
      <c r="K130" s="12"/>
      <c r="L130" s="12"/>
    </row>
    <row r="131" spans="1:12">
      <c r="A131" s="12">
        <v>129</v>
      </c>
      <c r="B131" s="12" t="s">
        <v>158</v>
      </c>
      <c r="C131" s="29" t="s">
        <v>163</v>
      </c>
      <c r="D131" s="29" t="s">
        <v>164</v>
      </c>
      <c r="E131" s="35">
        <v>20010715</v>
      </c>
      <c r="F131" s="36">
        <v>107.25</v>
      </c>
      <c r="G131" s="36">
        <v>84.5</v>
      </c>
      <c r="H131" s="14">
        <f t="shared" ref="H131:H194" si="3">F131/1.5*0.6+G131*0.4</f>
        <v>76.7</v>
      </c>
      <c r="I131" s="14">
        <v>76.7</v>
      </c>
      <c r="J131" s="12">
        <v>1</v>
      </c>
      <c r="K131" s="12" t="s">
        <v>15</v>
      </c>
      <c r="L131" s="12"/>
    </row>
    <row r="132" spans="1:12">
      <c r="A132" s="12">
        <v>130</v>
      </c>
      <c r="B132" s="12" t="s">
        <v>158</v>
      </c>
      <c r="C132" s="29"/>
      <c r="D132" s="29" t="s">
        <v>164</v>
      </c>
      <c r="E132" s="35">
        <v>20011016</v>
      </c>
      <c r="F132" s="36">
        <v>98.11</v>
      </c>
      <c r="G132" s="36">
        <v>81.6</v>
      </c>
      <c r="H132" s="14">
        <f t="shared" si="3"/>
        <v>71.884</v>
      </c>
      <c r="I132" s="14">
        <v>71.884</v>
      </c>
      <c r="J132" s="12">
        <v>2</v>
      </c>
      <c r="K132" s="12"/>
      <c r="L132" s="12"/>
    </row>
    <row r="133" spans="1:12">
      <c r="A133" s="12">
        <v>131</v>
      </c>
      <c r="B133" s="12" t="s">
        <v>158</v>
      </c>
      <c r="C133" s="29"/>
      <c r="D133" s="29" t="s">
        <v>164</v>
      </c>
      <c r="E133" s="35">
        <v>20010817</v>
      </c>
      <c r="F133" s="36">
        <v>86.77</v>
      </c>
      <c r="G133" s="36">
        <v>75.6</v>
      </c>
      <c r="H133" s="14">
        <f t="shared" si="3"/>
        <v>64.948</v>
      </c>
      <c r="I133" s="14">
        <v>64.948</v>
      </c>
      <c r="J133" s="12">
        <v>3</v>
      </c>
      <c r="K133" s="12"/>
      <c r="L133" s="12"/>
    </row>
    <row r="134" spans="1:12">
      <c r="A134" s="12">
        <v>132</v>
      </c>
      <c r="B134" s="12" t="s">
        <v>165</v>
      </c>
      <c r="C134" s="18" t="s">
        <v>166</v>
      </c>
      <c r="D134" s="17" t="s">
        <v>167</v>
      </c>
      <c r="E134" s="18" t="s">
        <v>168</v>
      </c>
      <c r="F134" s="18">
        <v>99.75</v>
      </c>
      <c r="G134" s="12">
        <v>85.64</v>
      </c>
      <c r="H134" s="14">
        <f t="shared" si="3"/>
        <v>74.156</v>
      </c>
      <c r="I134" s="14">
        <v>74.156</v>
      </c>
      <c r="J134" s="12">
        <v>1</v>
      </c>
      <c r="K134" s="12" t="s">
        <v>15</v>
      </c>
      <c r="L134" s="12"/>
    </row>
    <row r="135" spans="1:12">
      <c r="A135" s="12">
        <v>133</v>
      </c>
      <c r="B135" s="12" t="s">
        <v>165</v>
      </c>
      <c r="C135" s="18" t="s">
        <v>169</v>
      </c>
      <c r="D135" s="17" t="s">
        <v>167</v>
      </c>
      <c r="E135" s="18" t="s">
        <v>170</v>
      </c>
      <c r="F135" s="18">
        <v>101.24</v>
      </c>
      <c r="G135" s="12">
        <v>78.5</v>
      </c>
      <c r="H135" s="14">
        <f t="shared" si="3"/>
        <v>71.896</v>
      </c>
      <c r="I135" s="14">
        <v>71.896</v>
      </c>
      <c r="J135" s="12">
        <v>2</v>
      </c>
      <c r="K135" s="12" t="s">
        <v>15</v>
      </c>
      <c r="L135" s="12"/>
    </row>
    <row r="136" spans="1:12">
      <c r="A136" s="12">
        <v>134</v>
      </c>
      <c r="B136" s="12" t="s">
        <v>165</v>
      </c>
      <c r="C136" s="18" t="s">
        <v>171</v>
      </c>
      <c r="D136" s="17" t="s">
        <v>167</v>
      </c>
      <c r="E136" s="18" t="s">
        <v>172</v>
      </c>
      <c r="F136" s="18">
        <v>94.4</v>
      </c>
      <c r="G136" s="12">
        <v>81.92</v>
      </c>
      <c r="H136" s="14">
        <f t="shared" si="3"/>
        <v>70.528</v>
      </c>
      <c r="I136" s="14">
        <v>70.528</v>
      </c>
      <c r="J136" s="12">
        <v>3</v>
      </c>
      <c r="K136" s="12" t="s">
        <v>15</v>
      </c>
      <c r="L136" s="12"/>
    </row>
    <row r="137" spans="1:12">
      <c r="A137" s="12">
        <v>135</v>
      </c>
      <c r="B137" s="12" t="s">
        <v>165</v>
      </c>
      <c r="C137" s="18" t="s">
        <v>173</v>
      </c>
      <c r="D137" s="17" t="s">
        <v>167</v>
      </c>
      <c r="E137" s="18" t="s">
        <v>174</v>
      </c>
      <c r="F137" s="18">
        <v>94.4</v>
      </c>
      <c r="G137" s="12">
        <v>76.05</v>
      </c>
      <c r="H137" s="14">
        <f t="shared" si="3"/>
        <v>68.18</v>
      </c>
      <c r="I137" s="14">
        <v>68.18</v>
      </c>
      <c r="J137" s="12">
        <v>4</v>
      </c>
      <c r="K137" s="12" t="s">
        <v>15</v>
      </c>
      <c r="L137" s="12"/>
    </row>
    <row r="138" spans="1:12">
      <c r="A138" s="12">
        <v>136</v>
      </c>
      <c r="B138" s="12" t="s">
        <v>165</v>
      </c>
      <c r="C138" s="18"/>
      <c r="D138" s="17" t="s">
        <v>167</v>
      </c>
      <c r="E138" s="18" t="s">
        <v>175</v>
      </c>
      <c r="F138" s="18">
        <v>84.11</v>
      </c>
      <c r="G138" s="12">
        <v>83.46</v>
      </c>
      <c r="H138" s="14">
        <f t="shared" si="3"/>
        <v>67.028</v>
      </c>
      <c r="I138" s="14">
        <v>67.028</v>
      </c>
      <c r="J138" s="12">
        <v>5</v>
      </c>
      <c r="K138" s="12"/>
      <c r="L138" s="12"/>
    </row>
    <row r="139" spans="1:12">
      <c r="A139" s="12">
        <v>137</v>
      </c>
      <c r="B139" s="12" t="s">
        <v>165</v>
      </c>
      <c r="C139" s="18"/>
      <c r="D139" s="17" t="s">
        <v>167</v>
      </c>
      <c r="E139" s="18" t="s">
        <v>176</v>
      </c>
      <c r="F139" s="18">
        <v>89.06</v>
      </c>
      <c r="G139" s="12">
        <v>75.24</v>
      </c>
      <c r="H139" s="14">
        <f t="shared" si="3"/>
        <v>65.72</v>
      </c>
      <c r="I139" s="14">
        <v>65.72</v>
      </c>
      <c r="J139" s="12">
        <v>6</v>
      </c>
      <c r="K139" s="12"/>
      <c r="L139" s="12"/>
    </row>
    <row r="140" spans="1:12">
      <c r="A140" s="12">
        <v>138</v>
      </c>
      <c r="B140" s="12" t="s">
        <v>165</v>
      </c>
      <c r="C140" s="18"/>
      <c r="D140" s="17" t="s">
        <v>167</v>
      </c>
      <c r="E140" s="18" t="s">
        <v>177</v>
      </c>
      <c r="F140" s="18">
        <v>74.3</v>
      </c>
      <c r="G140" s="12">
        <v>78.76</v>
      </c>
      <c r="H140" s="14">
        <f t="shared" si="3"/>
        <v>61.224</v>
      </c>
      <c r="I140" s="14">
        <v>61.224</v>
      </c>
      <c r="J140" s="12">
        <v>7</v>
      </c>
      <c r="K140" s="12"/>
      <c r="L140" s="12"/>
    </row>
    <row r="141" spans="1:12">
      <c r="A141" s="12">
        <v>139</v>
      </c>
      <c r="B141" s="12" t="s">
        <v>165</v>
      </c>
      <c r="C141" s="18"/>
      <c r="D141" s="17" t="s">
        <v>167</v>
      </c>
      <c r="E141" s="18" t="s">
        <v>178</v>
      </c>
      <c r="F141" s="18">
        <v>72.45</v>
      </c>
      <c r="G141" s="12">
        <v>77.2</v>
      </c>
      <c r="H141" s="14">
        <f t="shared" si="3"/>
        <v>59.86</v>
      </c>
      <c r="I141" s="14">
        <v>59.86</v>
      </c>
      <c r="J141" s="12">
        <v>8</v>
      </c>
      <c r="K141" s="12"/>
      <c r="L141" s="12"/>
    </row>
    <row r="142" spans="1:12">
      <c r="A142" s="12">
        <v>140</v>
      </c>
      <c r="B142" s="12" t="s">
        <v>165</v>
      </c>
      <c r="C142" s="18"/>
      <c r="D142" s="17" t="s">
        <v>167</v>
      </c>
      <c r="E142" s="18" t="s">
        <v>179</v>
      </c>
      <c r="F142" s="18">
        <v>65.75</v>
      </c>
      <c r="G142" s="12">
        <v>77.9</v>
      </c>
      <c r="H142" s="14">
        <f t="shared" si="3"/>
        <v>57.46</v>
      </c>
      <c r="I142" s="14">
        <v>57.46</v>
      </c>
      <c r="J142" s="12">
        <v>9</v>
      </c>
      <c r="K142" s="12"/>
      <c r="L142" s="12"/>
    </row>
    <row r="143" spans="1:12">
      <c r="A143" s="12">
        <v>141</v>
      </c>
      <c r="B143" s="12" t="s">
        <v>165</v>
      </c>
      <c r="C143" s="18"/>
      <c r="D143" s="17" t="s">
        <v>167</v>
      </c>
      <c r="E143" s="18" t="s">
        <v>180</v>
      </c>
      <c r="F143" s="18">
        <v>78.6</v>
      </c>
      <c r="G143" s="12">
        <v>56.36</v>
      </c>
      <c r="H143" s="14">
        <f t="shared" si="3"/>
        <v>53.984</v>
      </c>
      <c r="I143" s="14">
        <v>53.984</v>
      </c>
      <c r="J143" s="12">
        <v>10</v>
      </c>
      <c r="K143" s="12"/>
      <c r="L143" s="12"/>
    </row>
    <row r="144" spans="1:12">
      <c r="A144" s="12">
        <v>142</v>
      </c>
      <c r="B144" s="12" t="s">
        <v>165</v>
      </c>
      <c r="C144" s="18"/>
      <c r="D144" s="17" t="s">
        <v>167</v>
      </c>
      <c r="E144" s="18" t="s">
        <v>181</v>
      </c>
      <c r="F144" s="18">
        <v>94.15</v>
      </c>
      <c r="G144" s="12">
        <v>33.88</v>
      </c>
      <c r="H144" s="14">
        <f t="shared" si="3"/>
        <v>51.212</v>
      </c>
      <c r="I144" s="14">
        <v>51.212</v>
      </c>
      <c r="J144" s="12">
        <v>11</v>
      </c>
      <c r="K144" s="12"/>
      <c r="L144" s="12"/>
    </row>
    <row r="145" spans="1:12">
      <c r="A145" s="12">
        <v>143</v>
      </c>
      <c r="B145" s="12" t="s">
        <v>165</v>
      </c>
      <c r="C145" s="18"/>
      <c r="D145" s="17" t="s">
        <v>167</v>
      </c>
      <c r="E145" s="18" t="s">
        <v>182</v>
      </c>
      <c r="F145" s="18">
        <v>25.25</v>
      </c>
      <c r="G145" s="12">
        <v>72.78</v>
      </c>
      <c r="H145" s="14">
        <f t="shared" si="3"/>
        <v>39.212</v>
      </c>
      <c r="I145" s="14">
        <v>39.212</v>
      </c>
      <c r="J145" s="12">
        <v>12</v>
      </c>
      <c r="K145" s="12"/>
      <c r="L145" s="12"/>
    </row>
    <row r="146" spans="1:12">
      <c r="A146" s="12">
        <v>144</v>
      </c>
      <c r="B146" s="12" t="s">
        <v>183</v>
      </c>
      <c r="C146" s="15" t="s">
        <v>184</v>
      </c>
      <c r="D146" s="15" t="s">
        <v>185</v>
      </c>
      <c r="E146" s="15">
        <v>20010317</v>
      </c>
      <c r="F146" s="15">
        <v>100.52</v>
      </c>
      <c r="G146" s="14">
        <v>76.7</v>
      </c>
      <c r="H146" s="14">
        <f t="shared" si="3"/>
        <v>70.888</v>
      </c>
      <c r="I146" s="14">
        <v>70.888</v>
      </c>
      <c r="J146" s="43">
        <v>1</v>
      </c>
      <c r="K146" s="14" t="s">
        <v>15</v>
      </c>
      <c r="L146" s="14"/>
    </row>
    <row r="147" spans="1:12">
      <c r="A147" s="12">
        <v>145</v>
      </c>
      <c r="B147" s="12" t="s">
        <v>183</v>
      </c>
      <c r="C147" s="15" t="s">
        <v>26</v>
      </c>
      <c r="D147" s="15" t="s">
        <v>185</v>
      </c>
      <c r="E147" s="15">
        <v>20010804</v>
      </c>
      <c r="F147" s="15">
        <v>96.23</v>
      </c>
      <c r="G147" s="14">
        <v>80.6</v>
      </c>
      <c r="H147" s="14">
        <f t="shared" si="3"/>
        <v>70.732</v>
      </c>
      <c r="I147" s="14">
        <v>70.732</v>
      </c>
      <c r="J147" s="43">
        <v>2</v>
      </c>
      <c r="K147" s="14" t="s">
        <v>15</v>
      </c>
      <c r="L147" s="14"/>
    </row>
    <row r="148" spans="1:12">
      <c r="A148" s="12">
        <v>146</v>
      </c>
      <c r="B148" s="12" t="s">
        <v>183</v>
      </c>
      <c r="C148" s="15"/>
      <c r="D148" s="15" t="s">
        <v>185</v>
      </c>
      <c r="E148" s="15">
        <v>20010624</v>
      </c>
      <c r="F148" s="15">
        <v>100.54</v>
      </c>
      <c r="G148" s="14">
        <v>75.8</v>
      </c>
      <c r="H148" s="14">
        <f t="shared" si="3"/>
        <v>70.536</v>
      </c>
      <c r="I148" s="14">
        <v>70.536</v>
      </c>
      <c r="J148" s="43">
        <v>3</v>
      </c>
      <c r="K148" s="14"/>
      <c r="L148" s="14"/>
    </row>
    <row r="149" spans="1:12">
      <c r="A149" s="12">
        <v>147</v>
      </c>
      <c r="B149" s="12" t="s">
        <v>183</v>
      </c>
      <c r="C149" s="15"/>
      <c r="D149" s="15" t="s">
        <v>185</v>
      </c>
      <c r="E149" s="15">
        <v>20010725</v>
      </c>
      <c r="F149" s="15">
        <v>83.93</v>
      </c>
      <c r="G149" s="14">
        <v>82.4</v>
      </c>
      <c r="H149" s="14">
        <f t="shared" si="3"/>
        <v>66.532</v>
      </c>
      <c r="I149" s="14">
        <v>66.532</v>
      </c>
      <c r="J149" s="43">
        <v>4</v>
      </c>
      <c r="K149" s="14"/>
      <c r="L149" s="14"/>
    </row>
    <row r="150" spans="1:12">
      <c r="A150" s="12">
        <v>148</v>
      </c>
      <c r="B150" s="12" t="s">
        <v>183</v>
      </c>
      <c r="C150" s="15"/>
      <c r="D150" s="15" t="s">
        <v>185</v>
      </c>
      <c r="E150" s="15">
        <v>20010415</v>
      </c>
      <c r="F150" s="15">
        <v>79.5</v>
      </c>
      <c r="G150" s="14">
        <v>75.66</v>
      </c>
      <c r="H150" s="14">
        <f t="shared" si="3"/>
        <v>62.064</v>
      </c>
      <c r="I150" s="14">
        <v>62.064</v>
      </c>
      <c r="J150" s="43">
        <v>5</v>
      </c>
      <c r="K150" s="14"/>
      <c r="L150" s="14"/>
    </row>
    <row r="151" spans="1:12">
      <c r="A151" s="12">
        <v>149</v>
      </c>
      <c r="B151" s="12" t="s">
        <v>183</v>
      </c>
      <c r="C151" s="15"/>
      <c r="D151" s="15" t="s">
        <v>185</v>
      </c>
      <c r="E151" s="15">
        <v>20010325</v>
      </c>
      <c r="F151" s="15">
        <v>68.98</v>
      </c>
      <c r="G151" s="14">
        <v>78.46</v>
      </c>
      <c r="H151" s="14">
        <f t="shared" si="3"/>
        <v>58.976</v>
      </c>
      <c r="I151" s="14">
        <v>58.976</v>
      </c>
      <c r="J151" s="43">
        <v>6</v>
      </c>
      <c r="K151" s="14"/>
      <c r="L151" s="14"/>
    </row>
    <row r="152" spans="1:12">
      <c r="A152" s="12">
        <v>150</v>
      </c>
      <c r="B152" s="12" t="s">
        <v>186</v>
      </c>
      <c r="C152" s="37" t="s">
        <v>187</v>
      </c>
      <c r="D152" s="38" t="s">
        <v>188</v>
      </c>
      <c r="E152" s="30">
        <v>20010116</v>
      </c>
      <c r="F152" s="39">
        <v>107.37</v>
      </c>
      <c r="G152" s="14">
        <v>74.92</v>
      </c>
      <c r="H152" s="14">
        <f t="shared" si="3"/>
        <v>72.916</v>
      </c>
      <c r="I152" s="14">
        <v>72.916</v>
      </c>
      <c r="J152" s="37">
        <v>1</v>
      </c>
      <c r="K152" s="12" t="s">
        <v>15</v>
      </c>
      <c r="L152" s="12"/>
    </row>
    <row r="153" spans="1:12">
      <c r="A153" s="12">
        <v>151</v>
      </c>
      <c r="B153" s="12" t="s">
        <v>186</v>
      </c>
      <c r="C153" s="37" t="s">
        <v>189</v>
      </c>
      <c r="D153" s="38" t="s">
        <v>188</v>
      </c>
      <c r="E153" s="30">
        <v>20010114</v>
      </c>
      <c r="F153" s="39">
        <v>102.94</v>
      </c>
      <c r="G153" s="14">
        <v>74.4</v>
      </c>
      <c r="H153" s="14">
        <f t="shared" si="3"/>
        <v>70.936</v>
      </c>
      <c r="I153" s="14">
        <v>70.936</v>
      </c>
      <c r="J153" s="37">
        <v>2</v>
      </c>
      <c r="K153" s="12" t="s">
        <v>15</v>
      </c>
      <c r="L153" s="12"/>
    </row>
    <row r="154" spans="1:12">
      <c r="A154" s="12">
        <v>152</v>
      </c>
      <c r="B154" s="12" t="s">
        <v>186</v>
      </c>
      <c r="C154" s="37" t="s">
        <v>190</v>
      </c>
      <c r="D154" s="38" t="s">
        <v>188</v>
      </c>
      <c r="E154" s="30">
        <v>20010208</v>
      </c>
      <c r="F154" s="39">
        <v>102</v>
      </c>
      <c r="G154" s="14">
        <v>73.86</v>
      </c>
      <c r="H154" s="14">
        <f t="shared" si="3"/>
        <v>70.344</v>
      </c>
      <c r="I154" s="14">
        <v>70.344</v>
      </c>
      <c r="J154" s="37">
        <v>3</v>
      </c>
      <c r="K154" s="12" t="s">
        <v>15</v>
      </c>
      <c r="L154" s="12"/>
    </row>
    <row r="155" spans="1:12">
      <c r="A155" s="12">
        <v>153</v>
      </c>
      <c r="B155" s="12" t="s">
        <v>186</v>
      </c>
      <c r="C155" s="37" t="s">
        <v>191</v>
      </c>
      <c r="D155" s="38" t="s">
        <v>188</v>
      </c>
      <c r="E155" s="30">
        <v>20010615</v>
      </c>
      <c r="F155" s="39">
        <v>95.5</v>
      </c>
      <c r="G155" s="14">
        <v>79.02</v>
      </c>
      <c r="H155" s="14">
        <f t="shared" si="3"/>
        <v>69.808</v>
      </c>
      <c r="I155" s="14">
        <v>69.808</v>
      </c>
      <c r="J155" s="37">
        <v>4</v>
      </c>
      <c r="K155" s="12" t="s">
        <v>15</v>
      </c>
      <c r="L155" s="12"/>
    </row>
    <row r="156" spans="1:12">
      <c r="A156" s="12">
        <v>154</v>
      </c>
      <c r="B156" s="12" t="s">
        <v>186</v>
      </c>
      <c r="C156" s="37"/>
      <c r="D156" s="38" t="s">
        <v>188</v>
      </c>
      <c r="E156" s="30">
        <v>20010524</v>
      </c>
      <c r="F156" s="39">
        <v>92.14</v>
      </c>
      <c r="G156" s="14">
        <v>80.2</v>
      </c>
      <c r="H156" s="14">
        <f t="shared" si="3"/>
        <v>68.936</v>
      </c>
      <c r="I156" s="14">
        <v>68.936</v>
      </c>
      <c r="J156" s="37">
        <v>5</v>
      </c>
      <c r="K156" s="12"/>
      <c r="L156" s="12"/>
    </row>
    <row r="157" spans="1:12">
      <c r="A157" s="12">
        <v>155</v>
      </c>
      <c r="B157" s="12" t="s">
        <v>186</v>
      </c>
      <c r="C157" s="37"/>
      <c r="D157" s="38" t="s">
        <v>188</v>
      </c>
      <c r="E157" s="30">
        <v>20010716</v>
      </c>
      <c r="F157" s="39">
        <v>93.96</v>
      </c>
      <c r="G157" s="14">
        <v>77.72</v>
      </c>
      <c r="H157" s="14">
        <f t="shared" si="3"/>
        <v>68.672</v>
      </c>
      <c r="I157" s="14">
        <v>68.672</v>
      </c>
      <c r="J157" s="37">
        <v>6</v>
      </c>
      <c r="K157" s="12"/>
      <c r="L157" s="12"/>
    </row>
    <row r="158" spans="1:12">
      <c r="A158" s="12">
        <v>156</v>
      </c>
      <c r="B158" s="12" t="s">
        <v>186</v>
      </c>
      <c r="C158" s="37"/>
      <c r="D158" s="38" t="s">
        <v>188</v>
      </c>
      <c r="E158" s="30">
        <v>20010321</v>
      </c>
      <c r="F158" s="39">
        <v>88.67</v>
      </c>
      <c r="G158" s="14">
        <v>74.3</v>
      </c>
      <c r="H158" s="14">
        <f t="shared" si="3"/>
        <v>65.188</v>
      </c>
      <c r="I158" s="14">
        <v>65.188</v>
      </c>
      <c r="J158" s="37">
        <v>7</v>
      </c>
      <c r="K158" s="12"/>
      <c r="L158" s="12"/>
    </row>
    <row r="159" spans="1:12">
      <c r="A159" s="12">
        <v>157</v>
      </c>
      <c r="B159" s="12" t="s">
        <v>186</v>
      </c>
      <c r="C159" s="37"/>
      <c r="D159" s="38" t="s">
        <v>188</v>
      </c>
      <c r="E159" s="30">
        <v>20010111</v>
      </c>
      <c r="F159" s="39">
        <v>89.64</v>
      </c>
      <c r="G159" s="14">
        <v>72.68</v>
      </c>
      <c r="H159" s="14">
        <f t="shared" si="3"/>
        <v>64.928</v>
      </c>
      <c r="I159" s="14">
        <v>64.928</v>
      </c>
      <c r="J159" s="37">
        <v>8</v>
      </c>
      <c r="K159" s="12"/>
      <c r="L159" s="12"/>
    </row>
    <row r="160" spans="1:12">
      <c r="A160" s="12">
        <v>158</v>
      </c>
      <c r="B160" s="12" t="s">
        <v>186</v>
      </c>
      <c r="C160" s="37"/>
      <c r="D160" s="38" t="s">
        <v>188</v>
      </c>
      <c r="E160" s="30">
        <v>20010420</v>
      </c>
      <c r="F160" s="39">
        <v>87.55</v>
      </c>
      <c r="G160" s="14">
        <v>72.82</v>
      </c>
      <c r="H160" s="14">
        <f t="shared" si="3"/>
        <v>64.148</v>
      </c>
      <c r="I160" s="14">
        <v>64.148</v>
      </c>
      <c r="J160" s="37">
        <v>9</v>
      </c>
      <c r="K160" s="12"/>
      <c r="L160" s="12"/>
    </row>
    <row r="161" spans="1:12">
      <c r="A161" s="12">
        <v>159</v>
      </c>
      <c r="B161" s="12" t="s">
        <v>186</v>
      </c>
      <c r="C161" s="37"/>
      <c r="D161" s="38" t="s">
        <v>188</v>
      </c>
      <c r="E161" s="30">
        <v>20010217</v>
      </c>
      <c r="F161" s="39">
        <v>86.92</v>
      </c>
      <c r="G161" s="14">
        <v>67.96</v>
      </c>
      <c r="H161" s="14">
        <f t="shared" si="3"/>
        <v>61.952</v>
      </c>
      <c r="I161" s="14">
        <v>61.952</v>
      </c>
      <c r="J161" s="37">
        <v>10</v>
      </c>
      <c r="K161" s="12"/>
      <c r="L161" s="12"/>
    </row>
    <row r="162" spans="1:12">
      <c r="A162" s="12">
        <v>160</v>
      </c>
      <c r="B162" s="12" t="s">
        <v>186</v>
      </c>
      <c r="C162" s="37"/>
      <c r="D162" s="38" t="s">
        <v>188</v>
      </c>
      <c r="E162" s="30">
        <v>20010216</v>
      </c>
      <c r="F162" s="39">
        <v>95.89</v>
      </c>
      <c r="G162" s="12"/>
      <c r="H162" s="14">
        <f t="shared" si="3"/>
        <v>38.356</v>
      </c>
      <c r="I162" s="14">
        <v>38.356</v>
      </c>
      <c r="J162" s="37">
        <v>11</v>
      </c>
      <c r="K162" s="12"/>
      <c r="L162" s="15"/>
    </row>
    <row r="163" spans="1:12">
      <c r="A163" s="12">
        <v>161</v>
      </c>
      <c r="B163" s="12" t="s">
        <v>186</v>
      </c>
      <c r="C163" s="37"/>
      <c r="D163" s="38" t="s">
        <v>188</v>
      </c>
      <c r="E163" s="30">
        <v>20010805</v>
      </c>
      <c r="F163" s="39">
        <v>89.67</v>
      </c>
      <c r="G163" s="12"/>
      <c r="H163" s="14">
        <f t="shared" si="3"/>
        <v>35.868</v>
      </c>
      <c r="I163" s="14">
        <v>35.868</v>
      </c>
      <c r="J163" s="37">
        <v>12</v>
      </c>
      <c r="K163" s="12"/>
      <c r="L163" s="15"/>
    </row>
    <row r="164" spans="1:12">
      <c r="A164" s="12">
        <v>162</v>
      </c>
      <c r="B164" s="12" t="s">
        <v>192</v>
      </c>
      <c r="C164" s="15" t="s">
        <v>193</v>
      </c>
      <c r="D164" s="15" t="s">
        <v>194</v>
      </c>
      <c r="E164" s="15">
        <v>20010516</v>
      </c>
      <c r="F164" s="15">
        <v>114.57</v>
      </c>
      <c r="G164" s="15">
        <v>79.28</v>
      </c>
      <c r="H164" s="14">
        <f t="shared" si="3"/>
        <v>77.54</v>
      </c>
      <c r="I164" s="14">
        <v>77.54</v>
      </c>
      <c r="J164" s="15">
        <v>1</v>
      </c>
      <c r="K164" s="15" t="s">
        <v>15</v>
      </c>
      <c r="L164" s="12"/>
    </row>
    <row r="165" spans="1:12">
      <c r="A165" s="12">
        <v>163</v>
      </c>
      <c r="B165" s="12" t="s">
        <v>192</v>
      </c>
      <c r="C165" s="15" t="s">
        <v>195</v>
      </c>
      <c r="D165" s="15" t="s">
        <v>194</v>
      </c>
      <c r="E165" s="15">
        <v>20010825</v>
      </c>
      <c r="F165" s="15">
        <v>101.71</v>
      </c>
      <c r="G165" s="15">
        <v>80.1</v>
      </c>
      <c r="H165" s="14">
        <f t="shared" si="3"/>
        <v>72.724</v>
      </c>
      <c r="I165" s="14">
        <v>72.724</v>
      </c>
      <c r="J165" s="15">
        <v>2</v>
      </c>
      <c r="K165" s="15" t="s">
        <v>15</v>
      </c>
      <c r="L165" s="12"/>
    </row>
    <row r="166" spans="1:12">
      <c r="A166" s="12">
        <v>164</v>
      </c>
      <c r="B166" s="12" t="s">
        <v>192</v>
      </c>
      <c r="C166" s="15" t="s">
        <v>196</v>
      </c>
      <c r="D166" s="15" t="s">
        <v>194</v>
      </c>
      <c r="E166" s="15">
        <v>20010602</v>
      </c>
      <c r="F166" s="15">
        <v>103.56</v>
      </c>
      <c r="G166" s="15">
        <v>76.22</v>
      </c>
      <c r="H166" s="14">
        <f t="shared" si="3"/>
        <v>71.912</v>
      </c>
      <c r="I166" s="14">
        <v>71.912</v>
      </c>
      <c r="J166" s="15">
        <v>3</v>
      </c>
      <c r="K166" s="15" t="s">
        <v>15</v>
      </c>
      <c r="L166" s="12"/>
    </row>
    <row r="167" spans="1:12">
      <c r="A167" s="12">
        <v>165</v>
      </c>
      <c r="B167" s="12" t="s">
        <v>192</v>
      </c>
      <c r="C167" s="15" t="s">
        <v>197</v>
      </c>
      <c r="D167" s="15" t="s">
        <v>194</v>
      </c>
      <c r="E167" s="15">
        <v>20010405</v>
      </c>
      <c r="F167" s="15">
        <v>103.04</v>
      </c>
      <c r="G167" s="15">
        <v>76.3</v>
      </c>
      <c r="H167" s="14">
        <f t="shared" si="3"/>
        <v>71.736</v>
      </c>
      <c r="I167" s="14">
        <v>71.736</v>
      </c>
      <c r="J167" s="15">
        <v>4</v>
      </c>
      <c r="K167" s="15" t="s">
        <v>15</v>
      </c>
      <c r="L167" s="12"/>
    </row>
    <row r="168" spans="1:12">
      <c r="A168" s="12">
        <v>166</v>
      </c>
      <c r="B168" s="12" t="s">
        <v>192</v>
      </c>
      <c r="C168" s="15" t="s">
        <v>198</v>
      </c>
      <c r="D168" s="15" t="s">
        <v>194</v>
      </c>
      <c r="E168" s="15">
        <v>20010611</v>
      </c>
      <c r="F168" s="15">
        <v>104.96</v>
      </c>
      <c r="G168" s="15">
        <v>72.66</v>
      </c>
      <c r="H168" s="14">
        <f t="shared" si="3"/>
        <v>71.048</v>
      </c>
      <c r="I168" s="14">
        <v>71.048</v>
      </c>
      <c r="J168" s="15">
        <v>5</v>
      </c>
      <c r="K168" s="15" t="s">
        <v>15</v>
      </c>
      <c r="L168" s="12"/>
    </row>
    <row r="169" spans="1:12">
      <c r="A169" s="12">
        <v>167</v>
      </c>
      <c r="B169" s="12" t="s">
        <v>192</v>
      </c>
      <c r="C169" s="15" t="s">
        <v>199</v>
      </c>
      <c r="D169" s="15" t="s">
        <v>194</v>
      </c>
      <c r="E169" s="15">
        <v>20010406</v>
      </c>
      <c r="F169" s="15">
        <v>97.61</v>
      </c>
      <c r="G169" s="15">
        <v>75.36</v>
      </c>
      <c r="H169" s="14">
        <f t="shared" si="3"/>
        <v>69.188</v>
      </c>
      <c r="I169" s="14">
        <v>69.188</v>
      </c>
      <c r="J169" s="15">
        <v>6</v>
      </c>
      <c r="K169" s="15" t="s">
        <v>15</v>
      </c>
      <c r="L169" s="12"/>
    </row>
    <row r="170" spans="1:12">
      <c r="A170" s="12">
        <v>168</v>
      </c>
      <c r="B170" s="12" t="s">
        <v>192</v>
      </c>
      <c r="C170" s="15" t="s">
        <v>200</v>
      </c>
      <c r="D170" s="15" t="s">
        <v>194</v>
      </c>
      <c r="E170" s="15">
        <v>20010603</v>
      </c>
      <c r="F170" s="15">
        <v>96.13</v>
      </c>
      <c r="G170" s="15">
        <v>76.84</v>
      </c>
      <c r="H170" s="14">
        <f t="shared" si="3"/>
        <v>69.188</v>
      </c>
      <c r="I170" s="14">
        <v>69.188</v>
      </c>
      <c r="J170" s="15">
        <v>6</v>
      </c>
      <c r="K170" s="15" t="s">
        <v>15</v>
      </c>
      <c r="L170" s="12"/>
    </row>
    <row r="171" spans="1:12">
      <c r="A171" s="12">
        <v>169</v>
      </c>
      <c r="B171" s="12" t="s">
        <v>192</v>
      </c>
      <c r="C171" s="15" t="s">
        <v>201</v>
      </c>
      <c r="D171" s="15" t="s">
        <v>194</v>
      </c>
      <c r="E171" s="15">
        <v>20010125</v>
      </c>
      <c r="F171" s="15">
        <v>99.1</v>
      </c>
      <c r="G171" s="15">
        <v>69.36</v>
      </c>
      <c r="H171" s="14">
        <f t="shared" si="3"/>
        <v>67.384</v>
      </c>
      <c r="I171" s="14">
        <v>67.384</v>
      </c>
      <c r="J171" s="15">
        <v>8</v>
      </c>
      <c r="K171" s="15" t="s">
        <v>15</v>
      </c>
      <c r="L171" s="12"/>
    </row>
    <row r="172" spans="1:12">
      <c r="A172" s="12">
        <v>170</v>
      </c>
      <c r="B172" s="12" t="s">
        <v>192</v>
      </c>
      <c r="C172" s="15"/>
      <c r="D172" s="15" t="s">
        <v>194</v>
      </c>
      <c r="E172" s="15">
        <v>20010414</v>
      </c>
      <c r="F172" s="15">
        <v>95.54</v>
      </c>
      <c r="G172" s="15">
        <v>72.5</v>
      </c>
      <c r="H172" s="14">
        <f t="shared" si="3"/>
        <v>67.216</v>
      </c>
      <c r="I172" s="14">
        <v>67.216</v>
      </c>
      <c r="J172" s="15">
        <v>9</v>
      </c>
      <c r="K172" s="15"/>
      <c r="L172" s="12"/>
    </row>
    <row r="173" spans="1:12">
      <c r="A173" s="12">
        <v>171</v>
      </c>
      <c r="B173" s="12" t="s">
        <v>192</v>
      </c>
      <c r="C173" s="15"/>
      <c r="D173" s="15" t="s">
        <v>194</v>
      </c>
      <c r="E173" s="15">
        <v>20010709</v>
      </c>
      <c r="F173" s="15">
        <v>99.39</v>
      </c>
      <c r="G173" s="15">
        <v>65.9</v>
      </c>
      <c r="H173" s="14">
        <f t="shared" si="3"/>
        <v>66.116</v>
      </c>
      <c r="I173" s="14">
        <v>66.116</v>
      </c>
      <c r="J173" s="15">
        <v>10</v>
      </c>
      <c r="K173" s="15"/>
      <c r="L173" s="12"/>
    </row>
    <row r="174" spans="1:12">
      <c r="A174" s="12">
        <v>172</v>
      </c>
      <c r="B174" s="12" t="s">
        <v>192</v>
      </c>
      <c r="C174" s="15"/>
      <c r="D174" s="15" t="s">
        <v>194</v>
      </c>
      <c r="E174" s="15">
        <v>20010403</v>
      </c>
      <c r="F174" s="15">
        <v>90.51</v>
      </c>
      <c r="G174" s="15">
        <v>73.64</v>
      </c>
      <c r="H174" s="14">
        <f t="shared" si="3"/>
        <v>65.66</v>
      </c>
      <c r="I174" s="14">
        <v>65.66</v>
      </c>
      <c r="J174" s="15">
        <v>11</v>
      </c>
      <c r="K174" s="15"/>
      <c r="L174" s="12"/>
    </row>
    <row r="175" spans="1:12">
      <c r="A175" s="12">
        <v>173</v>
      </c>
      <c r="B175" s="12" t="s">
        <v>192</v>
      </c>
      <c r="C175" s="15"/>
      <c r="D175" s="15" t="s">
        <v>194</v>
      </c>
      <c r="E175" s="15">
        <v>20010202</v>
      </c>
      <c r="F175" s="15">
        <v>98.48</v>
      </c>
      <c r="G175" s="15">
        <v>65.02</v>
      </c>
      <c r="H175" s="14">
        <f t="shared" si="3"/>
        <v>65.4</v>
      </c>
      <c r="I175" s="14">
        <v>65.4</v>
      </c>
      <c r="J175" s="15">
        <v>12</v>
      </c>
      <c r="K175" s="15"/>
      <c r="L175" s="12"/>
    </row>
    <row r="176" spans="1:12">
      <c r="A176" s="12">
        <v>174</v>
      </c>
      <c r="B176" s="12" t="s">
        <v>192</v>
      </c>
      <c r="C176" s="15"/>
      <c r="D176" s="15" t="s">
        <v>194</v>
      </c>
      <c r="E176" s="15">
        <v>20011015</v>
      </c>
      <c r="F176" s="15">
        <v>92.72</v>
      </c>
      <c r="G176" s="15">
        <v>70.42</v>
      </c>
      <c r="H176" s="14">
        <f t="shared" si="3"/>
        <v>65.256</v>
      </c>
      <c r="I176" s="14">
        <v>65.256</v>
      </c>
      <c r="J176" s="15">
        <v>13</v>
      </c>
      <c r="K176" s="15"/>
      <c r="L176" s="12"/>
    </row>
    <row r="177" spans="1:12">
      <c r="A177" s="12">
        <v>175</v>
      </c>
      <c r="B177" s="12" t="s">
        <v>192</v>
      </c>
      <c r="C177" s="15"/>
      <c r="D177" s="15" t="s">
        <v>194</v>
      </c>
      <c r="E177" s="15">
        <v>20011017</v>
      </c>
      <c r="F177" s="15">
        <v>87.58</v>
      </c>
      <c r="G177" s="15">
        <v>75.14</v>
      </c>
      <c r="H177" s="14">
        <f t="shared" si="3"/>
        <v>65.088</v>
      </c>
      <c r="I177" s="14">
        <v>65.088</v>
      </c>
      <c r="J177" s="15">
        <v>14</v>
      </c>
      <c r="K177" s="15"/>
      <c r="L177" s="12"/>
    </row>
    <row r="178" spans="1:12">
      <c r="A178" s="12">
        <v>176</v>
      </c>
      <c r="B178" s="12" t="s">
        <v>192</v>
      </c>
      <c r="C178" s="15"/>
      <c r="D178" s="15" t="s">
        <v>194</v>
      </c>
      <c r="E178" s="15">
        <v>20010525</v>
      </c>
      <c r="F178" s="15">
        <v>82.97</v>
      </c>
      <c r="G178" s="15">
        <v>73.06</v>
      </c>
      <c r="H178" s="14">
        <f t="shared" si="3"/>
        <v>62.412</v>
      </c>
      <c r="I178" s="14">
        <v>62.412</v>
      </c>
      <c r="J178" s="15">
        <v>15</v>
      </c>
      <c r="K178" s="15"/>
      <c r="L178" s="12"/>
    </row>
    <row r="179" spans="1:12">
      <c r="A179" s="12">
        <v>177</v>
      </c>
      <c r="B179" s="12" t="s">
        <v>192</v>
      </c>
      <c r="C179" s="15"/>
      <c r="D179" s="15" t="s">
        <v>194</v>
      </c>
      <c r="E179" s="15">
        <v>20010601</v>
      </c>
      <c r="F179" s="15">
        <v>88.1</v>
      </c>
      <c r="G179" s="15">
        <v>67.82</v>
      </c>
      <c r="H179" s="14">
        <f t="shared" si="3"/>
        <v>62.368</v>
      </c>
      <c r="I179" s="14">
        <v>62.368</v>
      </c>
      <c r="J179" s="15">
        <v>16</v>
      </c>
      <c r="K179" s="15"/>
      <c r="L179" s="12"/>
    </row>
    <row r="180" spans="1:12">
      <c r="A180" s="12">
        <v>178</v>
      </c>
      <c r="B180" s="12" t="s">
        <v>192</v>
      </c>
      <c r="C180" s="15"/>
      <c r="D180" s="15" t="s">
        <v>194</v>
      </c>
      <c r="E180" s="15">
        <v>20010820</v>
      </c>
      <c r="F180" s="15">
        <v>79.44</v>
      </c>
      <c r="G180" s="15">
        <v>74.4</v>
      </c>
      <c r="H180" s="14">
        <f t="shared" si="3"/>
        <v>61.536</v>
      </c>
      <c r="I180" s="14">
        <v>61.536</v>
      </c>
      <c r="J180" s="15">
        <v>17</v>
      </c>
      <c r="K180" s="15"/>
      <c r="L180" s="12"/>
    </row>
    <row r="181" spans="1:12">
      <c r="A181" s="12">
        <v>179</v>
      </c>
      <c r="B181" s="12" t="s">
        <v>192</v>
      </c>
      <c r="C181" s="15"/>
      <c r="D181" s="15" t="s">
        <v>194</v>
      </c>
      <c r="E181" s="15">
        <v>20010101</v>
      </c>
      <c r="F181" s="15">
        <v>72.55</v>
      </c>
      <c r="G181" s="15">
        <v>79.58</v>
      </c>
      <c r="H181" s="14">
        <f t="shared" si="3"/>
        <v>60.852</v>
      </c>
      <c r="I181" s="14">
        <v>60.852</v>
      </c>
      <c r="J181" s="15">
        <v>18</v>
      </c>
      <c r="K181" s="15"/>
      <c r="L181" s="12"/>
    </row>
    <row r="182" spans="1:12">
      <c r="A182" s="12">
        <v>180</v>
      </c>
      <c r="B182" s="12" t="s">
        <v>192</v>
      </c>
      <c r="C182" s="15"/>
      <c r="D182" s="15" t="s">
        <v>194</v>
      </c>
      <c r="E182" s="15">
        <v>20010205</v>
      </c>
      <c r="F182" s="15">
        <v>87.56</v>
      </c>
      <c r="G182" s="15">
        <v>64.36</v>
      </c>
      <c r="H182" s="14">
        <f t="shared" si="3"/>
        <v>60.768</v>
      </c>
      <c r="I182" s="14">
        <v>60.768</v>
      </c>
      <c r="J182" s="15">
        <v>19</v>
      </c>
      <c r="K182" s="15"/>
      <c r="L182" s="12"/>
    </row>
    <row r="183" spans="1:12">
      <c r="A183" s="12">
        <v>181</v>
      </c>
      <c r="B183" s="12" t="s">
        <v>192</v>
      </c>
      <c r="C183" s="15"/>
      <c r="D183" s="15" t="s">
        <v>194</v>
      </c>
      <c r="E183" s="15">
        <v>20010320</v>
      </c>
      <c r="F183" s="15">
        <v>84.08</v>
      </c>
      <c r="G183" s="15">
        <v>66.78</v>
      </c>
      <c r="H183" s="14">
        <f t="shared" si="3"/>
        <v>60.344</v>
      </c>
      <c r="I183" s="14">
        <v>60.344</v>
      </c>
      <c r="J183" s="15">
        <v>20</v>
      </c>
      <c r="K183" s="15"/>
      <c r="L183" s="12"/>
    </row>
    <row r="184" spans="1:12">
      <c r="A184" s="12">
        <v>182</v>
      </c>
      <c r="B184" s="12" t="s">
        <v>192</v>
      </c>
      <c r="C184" s="15"/>
      <c r="D184" s="15" t="s">
        <v>194</v>
      </c>
      <c r="E184" s="15">
        <v>20010207</v>
      </c>
      <c r="F184" s="15">
        <v>73.74</v>
      </c>
      <c r="G184" s="15">
        <v>72.46</v>
      </c>
      <c r="H184" s="14">
        <f t="shared" si="3"/>
        <v>58.48</v>
      </c>
      <c r="I184" s="14">
        <v>58.48</v>
      </c>
      <c r="J184" s="15">
        <v>21</v>
      </c>
      <c r="K184" s="15"/>
      <c r="L184" s="12"/>
    </row>
    <row r="185" spans="1:12">
      <c r="A185" s="12">
        <v>183</v>
      </c>
      <c r="B185" s="12" t="s">
        <v>192</v>
      </c>
      <c r="C185" s="15"/>
      <c r="D185" s="15" t="s">
        <v>194</v>
      </c>
      <c r="E185" s="15">
        <v>20010920</v>
      </c>
      <c r="F185" s="15">
        <v>69.34</v>
      </c>
      <c r="G185" s="15">
        <v>69.3</v>
      </c>
      <c r="H185" s="14">
        <f t="shared" si="3"/>
        <v>55.456</v>
      </c>
      <c r="I185" s="14">
        <v>55.456</v>
      </c>
      <c r="J185" s="15">
        <v>22</v>
      </c>
      <c r="K185" s="15"/>
      <c r="L185" s="12"/>
    </row>
    <row r="186" spans="1:12">
      <c r="A186" s="12">
        <v>184</v>
      </c>
      <c r="B186" s="12" t="s">
        <v>192</v>
      </c>
      <c r="C186" s="15"/>
      <c r="D186" s="15" t="s">
        <v>194</v>
      </c>
      <c r="E186" s="15">
        <v>20010402</v>
      </c>
      <c r="F186" s="15">
        <v>69.07</v>
      </c>
      <c r="G186" s="15">
        <v>68.6</v>
      </c>
      <c r="H186" s="14">
        <f t="shared" si="3"/>
        <v>55.068</v>
      </c>
      <c r="I186" s="14">
        <v>55.068</v>
      </c>
      <c r="J186" s="15">
        <v>23</v>
      </c>
      <c r="K186" s="15"/>
      <c r="L186" s="12"/>
    </row>
    <row r="187" spans="1:12">
      <c r="A187" s="12">
        <v>185</v>
      </c>
      <c r="B187" s="12" t="s">
        <v>192</v>
      </c>
      <c r="C187" s="15"/>
      <c r="D187" s="15" t="s">
        <v>194</v>
      </c>
      <c r="E187" s="15">
        <v>20011021</v>
      </c>
      <c r="F187" s="15">
        <v>80.37</v>
      </c>
      <c r="G187" s="15"/>
      <c r="H187" s="14">
        <f t="shared" si="3"/>
        <v>32.148</v>
      </c>
      <c r="I187" s="14">
        <v>32.148</v>
      </c>
      <c r="J187" s="15">
        <v>24</v>
      </c>
      <c r="K187" s="15"/>
      <c r="L187" s="12"/>
    </row>
    <row r="188" spans="1:12">
      <c r="A188" s="12">
        <v>186</v>
      </c>
      <c r="B188" s="12" t="s">
        <v>192</v>
      </c>
      <c r="C188" s="15" t="s">
        <v>202</v>
      </c>
      <c r="D188" s="15" t="s">
        <v>203</v>
      </c>
      <c r="E188" s="15">
        <v>20010119</v>
      </c>
      <c r="F188" s="15">
        <v>114.67</v>
      </c>
      <c r="G188" s="15">
        <v>80.9</v>
      </c>
      <c r="H188" s="14">
        <f t="shared" si="3"/>
        <v>78.228</v>
      </c>
      <c r="I188" s="14">
        <v>78.228</v>
      </c>
      <c r="J188" s="15">
        <v>1</v>
      </c>
      <c r="K188" s="15" t="s">
        <v>15</v>
      </c>
      <c r="L188" s="12"/>
    </row>
    <row r="189" spans="1:12">
      <c r="A189" s="12">
        <v>187</v>
      </c>
      <c r="B189" s="12" t="s">
        <v>192</v>
      </c>
      <c r="C189" s="15"/>
      <c r="D189" s="15" t="s">
        <v>203</v>
      </c>
      <c r="E189" s="15">
        <v>20010304</v>
      </c>
      <c r="F189" s="15">
        <v>103.65</v>
      </c>
      <c r="G189" s="15">
        <v>83.02</v>
      </c>
      <c r="H189" s="14">
        <f t="shared" si="3"/>
        <v>74.668</v>
      </c>
      <c r="I189" s="14">
        <v>74.668</v>
      </c>
      <c r="J189" s="15">
        <v>2</v>
      </c>
      <c r="K189" s="15"/>
      <c r="L189" s="12"/>
    </row>
    <row r="190" spans="1:12">
      <c r="A190" s="12">
        <v>188</v>
      </c>
      <c r="B190" s="12" t="s">
        <v>192</v>
      </c>
      <c r="C190" s="15"/>
      <c r="D190" s="15" t="s">
        <v>203</v>
      </c>
      <c r="E190" s="15">
        <v>20010606</v>
      </c>
      <c r="F190" s="15">
        <v>94.04</v>
      </c>
      <c r="G190" s="15">
        <v>73.3</v>
      </c>
      <c r="H190" s="14">
        <f t="shared" si="3"/>
        <v>66.936</v>
      </c>
      <c r="I190" s="14">
        <v>66.936</v>
      </c>
      <c r="J190" s="15">
        <v>3</v>
      </c>
      <c r="K190" s="15"/>
      <c r="L190" s="12"/>
    </row>
    <row r="191" spans="1:12">
      <c r="A191" s="12">
        <v>189</v>
      </c>
      <c r="B191" s="12" t="s">
        <v>204</v>
      </c>
      <c r="C191" s="40" t="s">
        <v>205</v>
      </c>
      <c r="D191" s="30" t="s">
        <v>206</v>
      </c>
      <c r="E191" s="30">
        <v>20010204</v>
      </c>
      <c r="F191" s="41">
        <v>101.76</v>
      </c>
      <c r="G191" s="42">
        <v>83.16</v>
      </c>
      <c r="H191" s="14">
        <f t="shared" si="3"/>
        <v>73.968</v>
      </c>
      <c r="I191" s="14">
        <v>73.968</v>
      </c>
      <c r="J191" s="12">
        <v>1</v>
      </c>
      <c r="K191" s="12" t="s">
        <v>15</v>
      </c>
      <c r="L191" s="12"/>
    </row>
    <row r="192" spans="1:12">
      <c r="A192" s="12">
        <v>190</v>
      </c>
      <c r="B192" s="12" t="s">
        <v>204</v>
      </c>
      <c r="C192" s="40" t="s">
        <v>207</v>
      </c>
      <c r="D192" s="30" t="s">
        <v>206</v>
      </c>
      <c r="E192" s="30">
        <v>20010912</v>
      </c>
      <c r="F192" s="41">
        <v>107.71</v>
      </c>
      <c r="G192" s="42">
        <v>75</v>
      </c>
      <c r="H192" s="14">
        <f t="shared" si="3"/>
        <v>73.084</v>
      </c>
      <c r="I192" s="14">
        <v>73.084</v>
      </c>
      <c r="J192" s="12">
        <v>2</v>
      </c>
      <c r="K192" s="12" t="s">
        <v>15</v>
      </c>
      <c r="L192" s="12"/>
    </row>
    <row r="193" spans="1:12">
      <c r="A193" s="12">
        <v>191</v>
      </c>
      <c r="B193" s="12" t="s">
        <v>204</v>
      </c>
      <c r="C193" s="40" t="s">
        <v>208</v>
      </c>
      <c r="D193" s="30" t="s">
        <v>206</v>
      </c>
      <c r="E193" s="30">
        <v>20010421</v>
      </c>
      <c r="F193" s="41">
        <v>101.35</v>
      </c>
      <c r="G193" s="42">
        <v>80.4</v>
      </c>
      <c r="H193" s="14">
        <f t="shared" si="3"/>
        <v>72.7</v>
      </c>
      <c r="I193" s="14">
        <v>72.7</v>
      </c>
      <c r="J193" s="12">
        <v>3</v>
      </c>
      <c r="K193" s="12" t="s">
        <v>15</v>
      </c>
      <c r="L193" s="12"/>
    </row>
    <row r="194" spans="1:12">
      <c r="A194" s="12">
        <v>192</v>
      </c>
      <c r="B194" s="12" t="s">
        <v>204</v>
      </c>
      <c r="C194" s="40" t="s">
        <v>209</v>
      </c>
      <c r="D194" s="30" t="s">
        <v>206</v>
      </c>
      <c r="E194" s="30">
        <v>20010909</v>
      </c>
      <c r="F194" s="41">
        <v>102.82</v>
      </c>
      <c r="G194" s="42">
        <v>78.6</v>
      </c>
      <c r="H194" s="14">
        <f t="shared" si="3"/>
        <v>72.568</v>
      </c>
      <c r="I194" s="14">
        <v>72.568</v>
      </c>
      <c r="J194" s="12">
        <v>4</v>
      </c>
      <c r="K194" s="12" t="s">
        <v>15</v>
      </c>
      <c r="L194" s="12"/>
    </row>
    <row r="195" spans="1:12">
      <c r="A195" s="12">
        <v>193</v>
      </c>
      <c r="B195" s="12" t="s">
        <v>204</v>
      </c>
      <c r="C195" s="40" t="s">
        <v>210</v>
      </c>
      <c r="D195" s="30" t="s">
        <v>206</v>
      </c>
      <c r="E195" s="30">
        <v>20011005</v>
      </c>
      <c r="F195" s="41">
        <v>91.22</v>
      </c>
      <c r="G195" s="42">
        <v>82.7</v>
      </c>
      <c r="H195" s="14">
        <f t="shared" ref="H195:H208" si="4">F195/1.5*0.6+G195*0.4</f>
        <v>69.568</v>
      </c>
      <c r="I195" s="14">
        <v>69.568</v>
      </c>
      <c r="J195" s="12">
        <v>5</v>
      </c>
      <c r="K195" s="12" t="s">
        <v>15</v>
      </c>
      <c r="L195" s="12"/>
    </row>
    <row r="196" spans="1:12">
      <c r="A196" s="12">
        <v>194</v>
      </c>
      <c r="B196" s="12" t="s">
        <v>204</v>
      </c>
      <c r="C196" s="40"/>
      <c r="D196" s="30" t="s">
        <v>206</v>
      </c>
      <c r="E196" s="30">
        <v>20011010</v>
      </c>
      <c r="F196" s="41">
        <v>96.01</v>
      </c>
      <c r="G196" s="42">
        <v>77.02</v>
      </c>
      <c r="H196" s="14">
        <f t="shared" si="4"/>
        <v>69.212</v>
      </c>
      <c r="I196" s="14">
        <v>69.212</v>
      </c>
      <c r="J196" s="12">
        <v>6</v>
      </c>
      <c r="K196" s="12"/>
      <c r="L196" s="12"/>
    </row>
    <row r="197" spans="1:12">
      <c r="A197" s="12">
        <v>195</v>
      </c>
      <c r="B197" s="12" t="s">
        <v>204</v>
      </c>
      <c r="C197" s="40"/>
      <c r="D197" s="30" t="s">
        <v>206</v>
      </c>
      <c r="E197" s="30">
        <v>20010517</v>
      </c>
      <c r="F197" s="41">
        <v>93.66</v>
      </c>
      <c r="G197" s="42">
        <v>76.76</v>
      </c>
      <c r="H197" s="14">
        <f t="shared" si="4"/>
        <v>68.168</v>
      </c>
      <c r="I197" s="14">
        <v>68.168</v>
      </c>
      <c r="J197" s="12">
        <v>7</v>
      </c>
      <c r="K197" s="12"/>
      <c r="L197" s="12"/>
    </row>
    <row r="198" spans="1:12">
      <c r="A198" s="12">
        <v>196</v>
      </c>
      <c r="B198" s="12" t="s">
        <v>204</v>
      </c>
      <c r="C198" s="40"/>
      <c r="D198" s="30" t="s">
        <v>206</v>
      </c>
      <c r="E198" s="30">
        <v>20010701</v>
      </c>
      <c r="F198" s="41">
        <v>86.71</v>
      </c>
      <c r="G198" s="42">
        <v>80.98</v>
      </c>
      <c r="H198" s="14">
        <f t="shared" si="4"/>
        <v>67.076</v>
      </c>
      <c r="I198" s="14">
        <v>67.076</v>
      </c>
      <c r="J198" s="12">
        <v>8</v>
      </c>
      <c r="K198" s="12"/>
      <c r="L198" s="12"/>
    </row>
    <row r="199" spans="1:12">
      <c r="A199" s="12">
        <v>197</v>
      </c>
      <c r="B199" s="12" t="s">
        <v>204</v>
      </c>
      <c r="C199" s="40"/>
      <c r="D199" s="30" t="s">
        <v>206</v>
      </c>
      <c r="E199" s="30">
        <v>20010212</v>
      </c>
      <c r="F199" s="41">
        <v>90.06</v>
      </c>
      <c r="G199" s="42">
        <v>77.5</v>
      </c>
      <c r="H199" s="14">
        <f t="shared" si="4"/>
        <v>67.024</v>
      </c>
      <c r="I199" s="14">
        <v>67.024</v>
      </c>
      <c r="J199" s="12">
        <v>9</v>
      </c>
      <c r="K199" s="12"/>
      <c r="L199" s="12"/>
    </row>
    <row r="200" spans="1:12">
      <c r="A200" s="12">
        <v>198</v>
      </c>
      <c r="B200" s="12" t="s">
        <v>204</v>
      </c>
      <c r="C200" s="40"/>
      <c r="D200" s="30" t="s">
        <v>206</v>
      </c>
      <c r="E200" s="30">
        <v>20010811</v>
      </c>
      <c r="F200" s="41">
        <v>88.92</v>
      </c>
      <c r="G200" s="42">
        <v>76.4</v>
      </c>
      <c r="H200" s="14">
        <f t="shared" si="4"/>
        <v>66.128</v>
      </c>
      <c r="I200" s="14">
        <v>66.128</v>
      </c>
      <c r="J200" s="12">
        <v>10</v>
      </c>
      <c r="K200" s="12"/>
      <c r="L200" s="12"/>
    </row>
    <row r="201" spans="1:12">
      <c r="A201" s="12">
        <v>199</v>
      </c>
      <c r="B201" s="12" t="s">
        <v>204</v>
      </c>
      <c r="C201" s="40"/>
      <c r="D201" s="30" t="s">
        <v>206</v>
      </c>
      <c r="E201" s="30">
        <v>20010105</v>
      </c>
      <c r="F201" s="41">
        <v>84.91</v>
      </c>
      <c r="G201" s="42">
        <v>80.22</v>
      </c>
      <c r="H201" s="14">
        <f t="shared" si="4"/>
        <v>66.052</v>
      </c>
      <c r="I201" s="14">
        <v>66.052</v>
      </c>
      <c r="J201" s="12">
        <v>11</v>
      </c>
      <c r="K201" s="12"/>
      <c r="L201" s="12"/>
    </row>
    <row r="202" spans="1:12">
      <c r="A202" s="12">
        <v>200</v>
      </c>
      <c r="B202" s="12" t="s">
        <v>204</v>
      </c>
      <c r="C202" s="40"/>
      <c r="D202" s="30" t="s">
        <v>206</v>
      </c>
      <c r="E202" s="30">
        <v>20010704</v>
      </c>
      <c r="F202" s="41">
        <v>88.95</v>
      </c>
      <c r="G202" s="42">
        <v>75.46</v>
      </c>
      <c r="H202" s="14">
        <f t="shared" si="4"/>
        <v>65.764</v>
      </c>
      <c r="I202" s="14">
        <v>65.764</v>
      </c>
      <c r="J202" s="12">
        <v>12</v>
      </c>
      <c r="K202" s="12"/>
      <c r="L202" s="12"/>
    </row>
    <row r="203" spans="1:12">
      <c r="A203" s="12">
        <v>201</v>
      </c>
      <c r="B203" s="12" t="s">
        <v>204</v>
      </c>
      <c r="C203" s="40"/>
      <c r="D203" s="30" t="s">
        <v>206</v>
      </c>
      <c r="E203" s="30">
        <v>20010613</v>
      </c>
      <c r="F203" s="41">
        <v>86.32</v>
      </c>
      <c r="G203" s="42">
        <v>73.8</v>
      </c>
      <c r="H203" s="14">
        <f t="shared" si="4"/>
        <v>64.048</v>
      </c>
      <c r="I203" s="14">
        <v>64.048</v>
      </c>
      <c r="J203" s="12">
        <v>13</v>
      </c>
      <c r="K203" s="12"/>
      <c r="L203" s="12"/>
    </row>
    <row r="204" spans="1:12">
      <c r="A204" s="12">
        <v>202</v>
      </c>
      <c r="B204" s="12" t="s">
        <v>204</v>
      </c>
      <c r="C204" s="40"/>
      <c r="D204" s="30" t="s">
        <v>206</v>
      </c>
      <c r="E204" s="30">
        <v>20011022</v>
      </c>
      <c r="F204" s="41">
        <v>87.8</v>
      </c>
      <c r="G204" s="42">
        <v>71.8</v>
      </c>
      <c r="H204" s="14">
        <f t="shared" si="4"/>
        <v>63.84</v>
      </c>
      <c r="I204" s="14">
        <v>63.84</v>
      </c>
      <c r="J204" s="12">
        <v>14</v>
      </c>
      <c r="K204" s="12"/>
      <c r="L204" s="12"/>
    </row>
    <row r="205" spans="1:12">
      <c r="A205" s="12">
        <v>203</v>
      </c>
      <c r="B205" s="12" t="s">
        <v>204</v>
      </c>
      <c r="C205" s="40"/>
      <c r="D205" s="30" t="s">
        <v>206</v>
      </c>
      <c r="E205" s="30">
        <v>20010717</v>
      </c>
      <c r="F205" s="41">
        <v>81.5</v>
      </c>
      <c r="G205" s="42"/>
      <c r="H205" s="14">
        <f t="shared" si="4"/>
        <v>32.6</v>
      </c>
      <c r="I205" s="14">
        <v>32.6</v>
      </c>
      <c r="J205" s="12">
        <v>15</v>
      </c>
      <c r="K205" s="12"/>
      <c r="L205" s="12"/>
    </row>
    <row r="206" spans="1:12">
      <c r="A206" s="12">
        <v>204</v>
      </c>
      <c r="B206" s="12" t="s">
        <v>204</v>
      </c>
      <c r="C206" s="40" t="s">
        <v>211</v>
      </c>
      <c r="D206" s="30" t="s">
        <v>212</v>
      </c>
      <c r="E206" s="30">
        <v>20010506</v>
      </c>
      <c r="F206" s="41">
        <v>89.64</v>
      </c>
      <c r="G206" s="42">
        <v>81.1</v>
      </c>
      <c r="H206" s="14">
        <f t="shared" si="4"/>
        <v>68.296</v>
      </c>
      <c r="I206" s="14">
        <v>68.296</v>
      </c>
      <c r="J206" s="12">
        <v>1</v>
      </c>
      <c r="K206" s="12" t="s">
        <v>15</v>
      </c>
      <c r="L206" s="12"/>
    </row>
    <row r="207" spans="1:12">
      <c r="A207" s="12">
        <v>205</v>
      </c>
      <c r="B207" s="12" t="s">
        <v>204</v>
      </c>
      <c r="C207" s="40"/>
      <c r="D207" s="30" t="s">
        <v>212</v>
      </c>
      <c r="E207" s="30">
        <v>20010714</v>
      </c>
      <c r="F207" s="41">
        <v>85.38</v>
      </c>
      <c r="G207" s="42">
        <v>75.62</v>
      </c>
      <c r="H207" s="14">
        <f t="shared" si="4"/>
        <v>64.4</v>
      </c>
      <c r="I207" s="14">
        <v>64.4</v>
      </c>
      <c r="J207" s="12">
        <v>2</v>
      </c>
      <c r="K207" s="12"/>
      <c r="L207" s="12"/>
    </row>
    <row r="208" spans="1:12">
      <c r="A208" s="12">
        <v>206</v>
      </c>
      <c r="B208" s="12" t="s">
        <v>204</v>
      </c>
      <c r="C208" s="40"/>
      <c r="D208" s="30" t="s">
        <v>212</v>
      </c>
      <c r="E208" s="30">
        <v>20010104</v>
      </c>
      <c r="F208" s="41">
        <v>84.57</v>
      </c>
      <c r="G208" s="42">
        <v>74.7</v>
      </c>
      <c r="H208" s="14">
        <f t="shared" si="4"/>
        <v>63.708</v>
      </c>
      <c r="I208" s="14">
        <v>63.708</v>
      </c>
      <c r="J208" s="12">
        <v>3</v>
      </c>
      <c r="K208" s="12"/>
      <c r="L208" s="12"/>
    </row>
    <row r="209" spans="1:12">
      <c r="A209" s="44"/>
      <c r="B209" s="44"/>
      <c r="C209" s="44"/>
      <c r="D209" s="44"/>
      <c r="E209" s="44"/>
      <c r="F209" s="44"/>
      <c r="G209" s="44"/>
      <c r="H209" s="45"/>
      <c r="I209" s="45"/>
      <c r="J209" s="44"/>
      <c r="K209" s="44"/>
      <c r="L209" s="44"/>
    </row>
  </sheetData>
  <autoFilter ref="A2:L208">
    <extLst/>
  </autoFilter>
  <mergeCells count="1">
    <mergeCell ref="A1:L1"/>
  </mergeCells>
  <pageMargins left="0.357638888888889" right="0.357638888888889" top="0.60625" bottom="0.60625" header="0.302777777777778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2021-02-22T00:33:00Z</dcterms:created>
  <dcterms:modified xsi:type="dcterms:W3CDTF">2021-02-26T03:59:44Z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