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<sst xmlns="http://schemas.openxmlformats.org/spreadsheetml/2006/main" count="266" uniqueCount="106">
  <si>
    <t>毕节市水务投资集团有限责任公司所属毕节水务有限责任公司2020年面向社会公开招聘人才笔试、面试总成绩及拟进入体检人员名单</t>
  </si>
  <si>
    <t>序号</t>
  </si>
  <si>
    <t>职位代码</t>
  </si>
  <si>
    <t>准考证号</t>
  </si>
  <si>
    <t>姓名</t>
  </si>
  <si>
    <t>笔试成绩</t>
  </si>
  <si>
    <t>笔试成绩折算（40%）</t>
  </si>
  <si>
    <t>面试成绩</t>
  </si>
  <si>
    <t>面试成绩折算（60%）</t>
  </si>
  <si>
    <t>总成绩（结果保留两位小数）</t>
  </si>
  <si>
    <t>是否进入体检</t>
  </si>
  <si>
    <t>备注</t>
  </si>
  <si>
    <t>01</t>
  </si>
  <si>
    <t>黄礼</t>
  </si>
  <si>
    <t>是</t>
  </si>
  <si>
    <t>程圳</t>
  </si>
  <si>
    <t>李雪晴</t>
  </si>
  <si>
    <t>否</t>
  </si>
  <si>
    <t>徐碧浛</t>
  </si>
  <si>
    <t>张丽</t>
  </si>
  <si>
    <t>彭薇</t>
  </si>
  <si>
    <t>陈雪洁</t>
  </si>
  <si>
    <t>宋江平</t>
  </si>
  <si>
    <t>罗成</t>
  </si>
  <si>
    <t>方书宇</t>
  </si>
  <si>
    <t>面试缺考</t>
  </si>
  <si>
    <t>02</t>
  </si>
  <si>
    <t>熊亮</t>
  </si>
  <si>
    <t>王师友</t>
  </si>
  <si>
    <t>梁萌</t>
  </si>
  <si>
    <t>罗泽灵</t>
  </si>
  <si>
    <t>包生友</t>
  </si>
  <si>
    <t>肖伟</t>
  </si>
  <si>
    <t>张继森</t>
  </si>
  <si>
    <t>李玲</t>
  </si>
  <si>
    <t>聂彩娥</t>
  </si>
  <si>
    <t>兰星原</t>
  </si>
  <si>
    <t>03</t>
  </si>
  <si>
    <t>朱虹</t>
  </si>
  <si>
    <t>朱祖润</t>
  </si>
  <si>
    <t>尚颖</t>
  </si>
  <si>
    <t>杨向平</t>
  </si>
  <si>
    <t>李坤</t>
  </si>
  <si>
    <t>04</t>
  </si>
  <si>
    <t>段雪</t>
  </si>
  <si>
    <t>钱越月</t>
  </si>
  <si>
    <t>聂兰玉</t>
  </si>
  <si>
    <t>何世秀</t>
  </si>
  <si>
    <t>李丹</t>
  </si>
  <si>
    <t>刘丽春</t>
  </si>
  <si>
    <t>05</t>
  </si>
  <si>
    <t>张存</t>
  </si>
  <si>
    <t>谢浪</t>
  </si>
  <si>
    <t>王宇航</t>
  </si>
  <si>
    <t>李威</t>
  </si>
  <si>
    <t>曾传杰</t>
  </si>
  <si>
    <t>06</t>
  </si>
  <si>
    <t>周蕴</t>
  </si>
  <si>
    <t>李勇</t>
  </si>
  <si>
    <t>张旭</t>
  </si>
  <si>
    <t>翟令</t>
  </si>
  <si>
    <t>罗军军</t>
  </si>
  <si>
    <t>马关辞</t>
  </si>
  <si>
    <t>陆焕</t>
  </si>
  <si>
    <t>张龙</t>
  </si>
  <si>
    <t>宋克</t>
  </si>
  <si>
    <t>柯昌俊</t>
  </si>
  <si>
    <t>陈鸿雁</t>
  </si>
  <si>
    <t>左扬</t>
  </si>
  <si>
    <t>龙贵</t>
  </si>
  <si>
    <t>王德银</t>
  </si>
  <si>
    <t>付帅</t>
  </si>
  <si>
    <t>07</t>
  </si>
  <si>
    <t>吴华</t>
  </si>
  <si>
    <t>马东旭</t>
  </si>
  <si>
    <t>兰波</t>
  </si>
  <si>
    <t>徐华</t>
  </si>
  <si>
    <t>王新梅</t>
  </si>
  <si>
    <t>08</t>
  </si>
  <si>
    <t>皮黔凯</t>
  </si>
  <si>
    <t>吴发祥</t>
  </si>
  <si>
    <t>杨先富</t>
  </si>
  <si>
    <t>田铖</t>
  </si>
  <si>
    <t>周俊</t>
  </si>
  <si>
    <t>周宗鸿</t>
  </si>
  <si>
    <t>宋兵</t>
  </si>
  <si>
    <t>罗磊</t>
  </si>
  <si>
    <t>李仕龙</t>
  </si>
  <si>
    <t>马文亚</t>
  </si>
  <si>
    <t>09</t>
  </si>
  <si>
    <t>裴忠海</t>
  </si>
  <si>
    <t>申培</t>
  </si>
  <si>
    <t>付玉洁</t>
  </si>
  <si>
    <t>王念</t>
  </si>
  <si>
    <t>张荀</t>
  </si>
  <si>
    <t>杨亚星</t>
  </si>
  <si>
    <t>龚成香</t>
  </si>
  <si>
    <t>赵庆筛</t>
  </si>
  <si>
    <t>张林</t>
  </si>
  <si>
    <t>韩雨洪</t>
  </si>
  <si>
    <t>查继敏</t>
  </si>
  <si>
    <t>孟春艳</t>
  </si>
  <si>
    <t>陈家勇</t>
  </si>
  <si>
    <t>徐驰</t>
  </si>
  <si>
    <t>钟苏美</t>
  </si>
  <si>
    <t>丁红艳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</si>
</sst>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\(0.00\)"/>
    <numFmt numFmtId="178" formatCode="0.00;[Red]0.00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4"/>
  <sheetViews>
    <sheetView tabSelected="1" workbookViewId="0">
      <selection activeCell="A1" sqref="A1:K1"/>
    </sheetView>
  </sheetViews>
  <sheetFormatPr defaultColWidth="9" defaultRowHeight="13.5"/>
  <cols>
    <col min="1" max="1" width="7" customWidth="1"/>
    <col min="2" max="2" width="9.75" style="2" customWidth="1"/>
    <col min="3" max="3" width="11" style="2" customWidth="1"/>
    <col min="4" max="5" width="12.25" customWidth="1"/>
    <col min="6" max="6" width="12.875" customWidth="1"/>
    <col min="7" max="7" width="12.5" customWidth="1"/>
    <col min="8" max="8" width="13.25" customWidth="1"/>
    <col min="9" max="9" width="15.5" customWidth="1"/>
    <col min="10" max="10" width="11.875" customWidth="1"/>
    <col min="11" max="11" width="11.625" customWidth="1"/>
  </cols>
  <sheetData>
    <row r="1" ht="73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2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1" customFormat="1" ht="15" customHeight="1" spans="1:11">
      <c r="A3" s="5">
        <v>1</v>
      </c>
      <c r="B3" s="6" t="s">
        <v>12</v>
      </c>
      <c r="C3" s="7">
        <v>2020061</v>
      </c>
      <c r="D3" s="8" t="s">
        <v>13</v>
      </c>
      <c r="E3" s="9">
        <v>76</v>
      </c>
      <c r="F3" s="10">
        <f t="shared" ref="F3:F66" si="0">E3*0.4</f>
        <v>30.4</v>
      </c>
      <c r="G3" s="11">
        <v>71.33</v>
      </c>
      <c r="H3" s="10">
        <f t="shared" ref="H3:H66" si="1">G3*0.6</f>
        <v>42.798</v>
      </c>
      <c r="I3" s="10">
        <f t="shared" ref="I3:I66" si="2">F3+H3</f>
        <v>73.198</v>
      </c>
      <c r="J3" s="5" t="s">
        <v>14</v>
      </c>
      <c r="K3" s="5"/>
    </row>
    <row r="4" s="1" customFormat="1" ht="15" customHeight="1" spans="1:11">
      <c r="A4" s="5">
        <v>2</v>
      </c>
      <c r="B4" s="6" t="s">
        <v>12</v>
      </c>
      <c r="C4" s="7">
        <v>2020015</v>
      </c>
      <c r="D4" s="8" t="s">
        <v>15</v>
      </c>
      <c r="E4" s="9">
        <v>69.5</v>
      </c>
      <c r="F4" s="10">
        <f t="shared" si="0"/>
        <v>27.8</v>
      </c>
      <c r="G4" s="11">
        <v>74.33</v>
      </c>
      <c r="H4" s="10">
        <f t="shared" si="1"/>
        <v>44.598</v>
      </c>
      <c r="I4" s="10">
        <f t="shared" si="2"/>
        <v>72.398</v>
      </c>
      <c r="J4" s="5" t="s">
        <v>14</v>
      </c>
      <c r="K4" s="5"/>
    </row>
    <row r="5" s="1" customFormat="1" ht="15" customHeight="1" spans="1:11">
      <c r="A5" s="5">
        <v>3</v>
      </c>
      <c r="B5" s="6" t="s">
        <v>12</v>
      </c>
      <c r="C5" s="7">
        <v>2020096</v>
      </c>
      <c r="D5" s="8" t="s">
        <v>16</v>
      </c>
      <c r="E5" s="9">
        <v>67.5</v>
      </c>
      <c r="F5" s="10">
        <f t="shared" si="0"/>
        <v>27</v>
      </c>
      <c r="G5" s="11">
        <v>74.67</v>
      </c>
      <c r="H5" s="10">
        <f t="shared" si="1"/>
        <v>44.802</v>
      </c>
      <c r="I5" s="10">
        <f t="shared" si="2"/>
        <v>71.802</v>
      </c>
      <c r="J5" s="5" t="s">
        <v>17</v>
      </c>
      <c r="K5" s="5"/>
    </row>
    <row r="6" s="1" customFormat="1" ht="15" customHeight="1" spans="1:11">
      <c r="A6" s="5">
        <v>4</v>
      </c>
      <c r="B6" s="6" t="s">
        <v>12</v>
      </c>
      <c r="C6" s="7">
        <v>2020027</v>
      </c>
      <c r="D6" s="8" t="s">
        <v>18</v>
      </c>
      <c r="E6" s="9">
        <v>70</v>
      </c>
      <c r="F6" s="10">
        <f t="shared" si="0"/>
        <v>28</v>
      </c>
      <c r="G6" s="11">
        <v>72.33</v>
      </c>
      <c r="H6" s="10">
        <f t="shared" si="1"/>
        <v>43.398</v>
      </c>
      <c r="I6" s="10">
        <f t="shared" si="2"/>
        <v>71.398</v>
      </c>
      <c r="J6" s="5" t="s">
        <v>17</v>
      </c>
      <c r="K6" s="5"/>
    </row>
    <row r="7" s="1" customFormat="1" ht="15" customHeight="1" spans="1:11">
      <c r="A7" s="5">
        <v>5</v>
      </c>
      <c r="B7" s="6" t="s">
        <v>12</v>
      </c>
      <c r="C7" s="7">
        <v>2020007</v>
      </c>
      <c r="D7" s="8" t="s">
        <v>19</v>
      </c>
      <c r="E7" s="9">
        <v>70.5</v>
      </c>
      <c r="F7" s="10">
        <f t="shared" si="0"/>
        <v>28.2</v>
      </c>
      <c r="G7" s="11">
        <v>67.67</v>
      </c>
      <c r="H7" s="10">
        <f t="shared" si="1"/>
        <v>40.602</v>
      </c>
      <c r="I7" s="10">
        <f t="shared" si="2"/>
        <v>68.802</v>
      </c>
      <c r="J7" s="5" t="s">
        <v>17</v>
      </c>
      <c r="K7" s="5"/>
    </row>
    <row r="8" s="1" customFormat="1" ht="15" customHeight="1" spans="1:11">
      <c r="A8" s="5">
        <v>6</v>
      </c>
      <c r="B8" s="6" t="s">
        <v>12</v>
      </c>
      <c r="C8" s="7">
        <v>2020112</v>
      </c>
      <c r="D8" s="8" t="s">
        <v>20</v>
      </c>
      <c r="E8" s="9">
        <v>67</v>
      </c>
      <c r="F8" s="10">
        <f t="shared" si="0"/>
        <v>26.8</v>
      </c>
      <c r="G8" s="11">
        <v>68</v>
      </c>
      <c r="H8" s="10">
        <f t="shared" si="1"/>
        <v>40.8</v>
      </c>
      <c r="I8" s="10">
        <f t="shared" si="2"/>
        <v>67.6</v>
      </c>
      <c r="J8" s="5" t="s">
        <v>17</v>
      </c>
      <c r="K8" s="5"/>
    </row>
    <row r="9" s="1" customFormat="1" ht="15" customHeight="1" spans="1:11">
      <c r="A9" s="5">
        <v>7</v>
      </c>
      <c r="B9" s="6" t="s">
        <v>12</v>
      </c>
      <c r="C9" s="7">
        <v>2020016</v>
      </c>
      <c r="D9" s="8" t="s">
        <v>21</v>
      </c>
      <c r="E9" s="9">
        <v>69.5</v>
      </c>
      <c r="F9" s="10">
        <f t="shared" si="0"/>
        <v>27.8</v>
      </c>
      <c r="G9" s="11">
        <v>65.33</v>
      </c>
      <c r="H9" s="10">
        <f t="shared" si="1"/>
        <v>39.198</v>
      </c>
      <c r="I9" s="10">
        <f t="shared" si="2"/>
        <v>66.998</v>
      </c>
      <c r="J9" s="5" t="s">
        <v>17</v>
      </c>
      <c r="K9" s="5"/>
    </row>
    <row r="10" s="1" customFormat="1" ht="15" customHeight="1" spans="1:11">
      <c r="A10" s="5">
        <v>8</v>
      </c>
      <c r="B10" s="6" t="s">
        <v>12</v>
      </c>
      <c r="C10" s="7">
        <v>2020056</v>
      </c>
      <c r="D10" s="8" t="s">
        <v>22</v>
      </c>
      <c r="E10" s="9">
        <v>66.5</v>
      </c>
      <c r="F10" s="10">
        <f t="shared" si="0"/>
        <v>26.6</v>
      </c>
      <c r="G10" s="11">
        <v>64.33</v>
      </c>
      <c r="H10" s="10">
        <f t="shared" si="1"/>
        <v>38.598</v>
      </c>
      <c r="I10" s="10">
        <f t="shared" si="2"/>
        <v>65.198</v>
      </c>
      <c r="J10" s="5" t="s">
        <v>17</v>
      </c>
      <c r="K10" s="5"/>
    </row>
    <row r="11" s="1" customFormat="1" ht="15" customHeight="1" spans="1:11">
      <c r="A11" s="5">
        <v>9</v>
      </c>
      <c r="B11" s="6" t="s">
        <v>12</v>
      </c>
      <c r="C11" s="7">
        <v>2020120</v>
      </c>
      <c r="D11" s="8" t="s">
        <v>23</v>
      </c>
      <c r="E11" s="9">
        <v>66.5</v>
      </c>
      <c r="F11" s="10">
        <f t="shared" si="0"/>
        <v>26.6</v>
      </c>
      <c r="G11" s="11">
        <v>63.33</v>
      </c>
      <c r="H11" s="10">
        <f t="shared" si="1"/>
        <v>37.998</v>
      </c>
      <c r="I11" s="10">
        <f t="shared" si="2"/>
        <v>64.598</v>
      </c>
      <c r="J11" s="5" t="s">
        <v>17</v>
      </c>
      <c r="K11" s="5"/>
    </row>
    <row r="12" s="1" customFormat="1" ht="15" customHeight="1" spans="1:11">
      <c r="A12" s="5">
        <v>10</v>
      </c>
      <c r="B12" s="6" t="s">
        <v>12</v>
      </c>
      <c r="C12" s="7">
        <v>2020099</v>
      </c>
      <c r="D12" s="8" t="s">
        <v>24</v>
      </c>
      <c r="E12" s="9">
        <v>71</v>
      </c>
      <c r="F12" s="10">
        <f t="shared" si="0"/>
        <v>28.4</v>
      </c>
      <c r="G12" s="11"/>
      <c r="H12" s="10">
        <f t="shared" si="1"/>
        <v>0</v>
      </c>
      <c r="I12" s="10">
        <f t="shared" si="2"/>
        <v>28.4</v>
      </c>
      <c r="J12" s="5" t="s">
        <v>17</v>
      </c>
      <c r="K12" s="5" t="s">
        <v>25</v>
      </c>
    </row>
    <row r="13" s="1" customFormat="1" ht="15" customHeight="1" spans="1:11">
      <c r="A13" s="5">
        <v>11</v>
      </c>
      <c r="B13" s="6" t="s">
        <v>26</v>
      </c>
      <c r="C13" s="7">
        <v>2020167</v>
      </c>
      <c r="D13" s="8" t="s">
        <v>27</v>
      </c>
      <c r="E13" s="9">
        <v>75.5</v>
      </c>
      <c r="F13" s="10">
        <f t="shared" si="0"/>
        <v>30.2</v>
      </c>
      <c r="G13" s="11">
        <v>73</v>
      </c>
      <c r="H13" s="10">
        <f t="shared" si="1"/>
        <v>43.8</v>
      </c>
      <c r="I13" s="10">
        <f t="shared" si="2"/>
        <v>74</v>
      </c>
      <c r="J13" s="5" t="s">
        <v>14</v>
      </c>
      <c r="K13" s="5"/>
    </row>
    <row r="14" s="1" customFormat="1" ht="15" customHeight="1" spans="1:11">
      <c r="A14" s="5">
        <v>12</v>
      </c>
      <c r="B14" s="6" t="s">
        <v>26</v>
      </c>
      <c r="C14" s="7">
        <v>2020210</v>
      </c>
      <c r="D14" s="8" t="s">
        <v>28</v>
      </c>
      <c r="E14" s="9">
        <v>77</v>
      </c>
      <c r="F14" s="10">
        <f t="shared" si="0"/>
        <v>30.8</v>
      </c>
      <c r="G14" s="11">
        <v>71.33</v>
      </c>
      <c r="H14" s="10">
        <f t="shared" si="1"/>
        <v>42.798</v>
      </c>
      <c r="I14" s="10">
        <f t="shared" si="2"/>
        <v>73.598</v>
      </c>
      <c r="J14" s="5" t="s">
        <v>14</v>
      </c>
      <c r="K14" s="5"/>
    </row>
    <row r="15" s="1" customFormat="1" ht="15" customHeight="1" spans="1:11">
      <c r="A15" s="5">
        <v>13</v>
      </c>
      <c r="B15" s="6" t="s">
        <v>26</v>
      </c>
      <c r="C15" s="7">
        <v>2020243</v>
      </c>
      <c r="D15" s="8" t="s">
        <v>29</v>
      </c>
      <c r="E15" s="9">
        <v>71.5</v>
      </c>
      <c r="F15" s="10">
        <f t="shared" si="0"/>
        <v>28.6</v>
      </c>
      <c r="G15" s="11">
        <v>72</v>
      </c>
      <c r="H15" s="10">
        <f t="shared" si="1"/>
        <v>43.2</v>
      </c>
      <c r="I15" s="10">
        <f t="shared" si="2"/>
        <v>71.8</v>
      </c>
      <c r="J15" s="5" t="s">
        <v>17</v>
      </c>
      <c r="K15" s="5"/>
    </row>
    <row r="16" s="1" customFormat="1" ht="15" customHeight="1" spans="1:11">
      <c r="A16" s="5">
        <v>14</v>
      </c>
      <c r="B16" s="6" t="s">
        <v>26</v>
      </c>
      <c r="C16" s="7">
        <v>2020226</v>
      </c>
      <c r="D16" s="8" t="s">
        <v>30</v>
      </c>
      <c r="E16" s="9">
        <v>80</v>
      </c>
      <c r="F16" s="10">
        <f t="shared" si="0"/>
        <v>32</v>
      </c>
      <c r="G16" s="11">
        <v>66</v>
      </c>
      <c r="H16" s="10">
        <f t="shared" si="1"/>
        <v>39.6</v>
      </c>
      <c r="I16" s="10">
        <f t="shared" si="2"/>
        <v>71.6</v>
      </c>
      <c r="J16" s="5" t="s">
        <v>17</v>
      </c>
      <c r="K16" s="5"/>
    </row>
    <row r="17" s="1" customFormat="1" ht="15" customHeight="1" spans="1:11">
      <c r="A17" s="5">
        <v>15</v>
      </c>
      <c r="B17" s="6" t="s">
        <v>26</v>
      </c>
      <c r="C17" s="7">
        <v>2020200</v>
      </c>
      <c r="D17" s="8" t="s">
        <v>31</v>
      </c>
      <c r="E17" s="9">
        <v>72</v>
      </c>
      <c r="F17" s="10">
        <f t="shared" si="0"/>
        <v>28.8</v>
      </c>
      <c r="G17" s="11">
        <v>69.67</v>
      </c>
      <c r="H17" s="10">
        <f t="shared" si="1"/>
        <v>41.802</v>
      </c>
      <c r="I17" s="10">
        <f t="shared" si="2"/>
        <v>70.602</v>
      </c>
      <c r="J17" s="5" t="s">
        <v>17</v>
      </c>
      <c r="K17" s="5"/>
    </row>
    <row r="18" s="1" customFormat="1" ht="15" customHeight="1" spans="1:11">
      <c r="A18" s="5">
        <v>16</v>
      </c>
      <c r="B18" s="6" t="s">
        <v>26</v>
      </c>
      <c r="C18" s="7">
        <v>2020176</v>
      </c>
      <c r="D18" s="8" t="s">
        <v>32</v>
      </c>
      <c r="E18" s="9">
        <v>71</v>
      </c>
      <c r="F18" s="10">
        <f t="shared" si="0"/>
        <v>28.4</v>
      </c>
      <c r="G18" s="11">
        <v>69.67</v>
      </c>
      <c r="H18" s="10">
        <f t="shared" si="1"/>
        <v>41.802</v>
      </c>
      <c r="I18" s="10">
        <f t="shared" si="2"/>
        <v>70.202</v>
      </c>
      <c r="J18" s="5" t="s">
        <v>17</v>
      </c>
      <c r="K18" s="5"/>
    </row>
    <row r="19" s="1" customFormat="1" ht="15" customHeight="1" spans="1:11">
      <c r="A19" s="5">
        <v>17</v>
      </c>
      <c r="B19" s="6" t="s">
        <v>26</v>
      </c>
      <c r="C19" s="7">
        <v>2020168</v>
      </c>
      <c r="D19" s="8" t="s">
        <v>33</v>
      </c>
      <c r="E19" s="9">
        <v>71.5</v>
      </c>
      <c r="F19" s="10">
        <f t="shared" si="0"/>
        <v>28.6</v>
      </c>
      <c r="G19" s="11">
        <v>69.33</v>
      </c>
      <c r="H19" s="10">
        <f t="shared" si="1"/>
        <v>41.598</v>
      </c>
      <c r="I19" s="10">
        <f t="shared" si="2"/>
        <v>70.198</v>
      </c>
      <c r="J19" s="5" t="s">
        <v>17</v>
      </c>
      <c r="K19" s="5"/>
    </row>
    <row r="20" s="1" customFormat="1" ht="15" customHeight="1" spans="1:11">
      <c r="A20" s="5">
        <v>18</v>
      </c>
      <c r="B20" s="6" t="s">
        <v>26</v>
      </c>
      <c r="C20" s="7">
        <v>2020147</v>
      </c>
      <c r="D20" s="8" t="s">
        <v>34</v>
      </c>
      <c r="E20" s="9">
        <v>79</v>
      </c>
      <c r="F20" s="10">
        <f t="shared" si="0"/>
        <v>31.6</v>
      </c>
      <c r="G20" s="11">
        <v>64</v>
      </c>
      <c r="H20" s="10">
        <f t="shared" si="1"/>
        <v>38.4</v>
      </c>
      <c r="I20" s="10">
        <f t="shared" si="2"/>
        <v>70</v>
      </c>
      <c r="J20" s="5" t="s">
        <v>17</v>
      </c>
      <c r="K20" s="5"/>
    </row>
    <row r="21" ht="15" customHeight="1" spans="1:11">
      <c r="A21" s="5">
        <v>19</v>
      </c>
      <c r="B21" s="6" t="s">
        <v>26</v>
      </c>
      <c r="C21" s="7">
        <v>2020160</v>
      </c>
      <c r="D21" s="8" t="s">
        <v>35</v>
      </c>
      <c r="E21" s="9">
        <v>72.5</v>
      </c>
      <c r="F21" s="10">
        <f t="shared" si="0"/>
        <v>29</v>
      </c>
      <c r="G21" s="11">
        <v>66.33</v>
      </c>
      <c r="H21" s="10">
        <f t="shared" si="1"/>
        <v>39.798</v>
      </c>
      <c r="I21" s="10">
        <f t="shared" si="2"/>
        <v>68.798</v>
      </c>
      <c r="J21" s="5" t="s">
        <v>17</v>
      </c>
      <c r="K21" s="5"/>
    </row>
    <row r="22" ht="15" customHeight="1" spans="1:11">
      <c r="A22" s="5">
        <v>20</v>
      </c>
      <c r="B22" s="6" t="s">
        <v>26</v>
      </c>
      <c r="C22" s="7">
        <v>2020146</v>
      </c>
      <c r="D22" s="8" t="s">
        <v>36</v>
      </c>
      <c r="E22" s="9">
        <v>71</v>
      </c>
      <c r="F22" s="10">
        <f t="shared" si="0"/>
        <v>28.4</v>
      </c>
      <c r="G22" s="11">
        <v>60</v>
      </c>
      <c r="H22" s="10">
        <f t="shared" si="1"/>
        <v>36</v>
      </c>
      <c r="I22" s="10">
        <f t="shared" si="2"/>
        <v>64.4</v>
      </c>
      <c r="J22" s="5" t="s">
        <v>17</v>
      </c>
      <c r="K22" s="5"/>
    </row>
    <row r="23" ht="15" customHeight="1" spans="1:11">
      <c r="A23" s="5">
        <v>21</v>
      </c>
      <c r="B23" s="6" t="s">
        <v>37</v>
      </c>
      <c r="C23" s="7">
        <v>2020334</v>
      </c>
      <c r="D23" s="8" t="s">
        <v>38</v>
      </c>
      <c r="E23" s="9">
        <v>68.5</v>
      </c>
      <c r="F23" s="10">
        <f t="shared" si="0"/>
        <v>27.4</v>
      </c>
      <c r="G23" s="11">
        <v>73.33</v>
      </c>
      <c r="H23" s="10">
        <f t="shared" si="1"/>
        <v>43.998</v>
      </c>
      <c r="I23" s="10">
        <f t="shared" si="2"/>
        <v>71.398</v>
      </c>
      <c r="J23" s="5" t="s">
        <v>14</v>
      </c>
      <c r="K23" s="5"/>
    </row>
    <row r="24" ht="15" customHeight="1" spans="1:11">
      <c r="A24" s="5">
        <v>22</v>
      </c>
      <c r="B24" s="6" t="s">
        <v>37</v>
      </c>
      <c r="C24" s="7">
        <v>2020335</v>
      </c>
      <c r="D24" s="8" t="s">
        <v>39</v>
      </c>
      <c r="E24" s="9">
        <v>67</v>
      </c>
      <c r="F24" s="10">
        <f t="shared" si="0"/>
        <v>26.8</v>
      </c>
      <c r="G24" s="11">
        <v>64.67</v>
      </c>
      <c r="H24" s="10">
        <f t="shared" si="1"/>
        <v>38.802</v>
      </c>
      <c r="I24" s="10">
        <f t="shared" si="2"/>
        <v>65.602</v>
      </c>
      <c r="J24" s="5" t="s">
        <v>17</v>
      </c>
      <c r="K24" s="5"/>
    </row>
    <row r="25" ht="15" customHeight="1" spans="1:11">
      <c r="A25" s="5">
        <v>23</v>
      </c>
      <c r="B25" s="6" t="s">
        <v>37</v>
      </c>
      <c r="C25" s="7">
        <v>2020330</v>
      </c>
      <c r="D25" s="8" t="s">
        <v>40</v>
      </c>
      <c r="E25" s="9">
        <v>63.5</v>
      </c>
      <c r="F25" s="10">
        <f t="shared" si="0"/>
        <v>25.4</v>
      </c>
      <c r="G25" s="11">
        <v>66.33</v>
      </c>
      <c r="H25" s="10">
        <f t="shared" si="1"/>
        <v>39.798</v>
      </c>
      <c r="I25" s="10">
        <f t="shared" si="2"/>
        <v>65.198</v>
      </c>
      <c r="J25" s="5" t="s">
        <v>17</v>
      </c>
      <c r="K25" s="5"/>
    </row>
    <row r="26" ht="15" customHeight="1" spans="1:11">
      <c r="A26" s="5">
        <v>24</v>
      </c>
      <c r="B26" s="6" t="s">
        <v>37</v>
      </c>
      <c r="C26" s="7">
        <v>2020340</v>
      </c>
      <c r="D26" s="8" t="s">
        <v>41</v>
      </c>
      <c r="E26" s="9">
        <v>67.5</v>
      </c>
      <c r="F26" s="10">
        <f t="shared" si="0"/>
        <v>27</v>
      </c>
      <c r="G26" s="11">
        <v>62</v>
      </c>
      <c r="H26" s="10">
        <f t="shared" si="1"/>
        <v>37.2</v>
      </c>
      <c r="I26" s="10">
        <f t="shared" si="2"/>
        <v>64.2</v>
      </c>
      <c r="J26" s="5" t="s">
        <v>17</v>
      </c>
      <c r="K26" s="5"/>
    </row>
    <row r="27" ht="15" customHeight="1" spans="1:11">
      <c r="A27" s="5">
        <v>25</v>
      </c>
      <c r="B27" s="6" t="s">
        <v>37</v>
      </c>
      <c r="C27" s="7">
        <v>2020328</v>
      </c>
      <c r="D27" s="8" t="s">
        <v>42</v>
      </c>
      <c r="E27" s="9">
        <v>67</v>
      </c>
      <c r="F27" s="10">
        <f t="shared" si="0"/>
        <v>26.8</v>
      </c>
      <c r="G27" s="11">
        <v>61.33</v>
      </c>
      <c r="H27" s="10">
        <f t="shared" si="1"/>
        <v>36.798</v>
      </c>
      <c r="I27" s="10">
        <f t="shared" si="2"/>
        <v>63.598</v>
      </c>
      <c r="J27" s="5" t="s">
        <v>17</v>
      </c>
      <c r="K27" s="5"/>
    </row>
    <row r="28" ht="15" customHeight="1" spans="1:11">
      <c r="A28" s="5">
        <v>26</v>
      </c>
      <c r="B28" s="6" t="s">
        <v>43</v>
      </c>
      <c r="C28" s="7">
        <v>2020522</v>
      </c>
      <c r="D28" s="8" t="s">
        <v>44</v>
      </c>
      <c r="E28" s="9">
        <v>73</v>
      </c>
      <c r="F28" s="10">
        <f t="shared" si="0"/>
        <v>29.2</v>
      </c>
      <c r="G28" s="11">
        <v>74</v>
      </c>
      <c r="H28" s="10">
        <f t="shared" si="1"/>
        <v>44.4</v>
      </c>
      <c r="I28" s="10">
        <f t="shared" si="2"/>
        <v>73.6</v>
      </c>
      <c r="J28" s="5" t="s">
        <v>14</v>
      </c>
      <c r="K28" s="5"/>
    </row>
    <row r="29" ht="15" customHeight="1" spans="1:11">
      <c r="A29" s="5">
        <v>27</v>
      </c>
      <c r="B29" s="6" t="s">
        <v>43</v>
      </c>
      <c r="C29" s="7">
        <v>2020396</v>
      </c>
      <c r="D29" s="8" t="s">
        <v>45</v>
      </c>
      <c r="E29" s="9">
        <v>74.5</v>
      </c>
      <c r="F29" s="10">
        <f t="shared" si="0"/>
        <v>29.8</v>
      </c>
      <c r="G29" s="11">
        <v>72</v>
      </c>
      <c r="H29" s="10">
        <f t="shared" si="1"/>
        <v>43.2</v>
      </c>
      <c r="I29" s="10">
        <f t="shared" si="2"/>
        <v>73</v>
      </c>
      <c r="J29" s="5" t="s">
        <v>17</v>
      </c>
      <c r="K29" s="5"/>
    </row>
    <row r="30" ht="15" customHeight="1" spans="1:11">
      <c r="A30" s="5">
        <v>28</v>
      </c>
      <c r="B30" s="6" t="s">
        <v>43</v>
      </c>
      <c r="C30" s="7">
        <v>2020503</v>
      </c>
      <c r="D30" s="8" t="s">
        <v>46</v>
      </c>
      <c r="E30" s="9">
        <v>75.5</v>
      </c>
      <c r="F30" s="10">
        <f t="shared" si="0"/>
        <v>30.2</v>
      </c>
      <c r="G30" s="11">
        <v>69.67</v>
      </c>
      <c r="H30" s="10">
        <f t="shared" si="1"/>
        <v>41.802</v>
      </c>
      <c r="I30" s="10">
        <f t="shared" si="2"/>
        <v>72.002</v>
      </c>
      <c r="J30" s="5" t="s">
        <v>17</v>
      </c>
      <c r="K30" s="5"/>
    </row>
    <row r="31" ht="15" customHeight="1" spans="1:11">
      <c r="A31" s="5">
        <v>29</v>
      </c>
      <c r="B31" s="6" t="s">
        <v>43</v>
      </c>
      <c r="C31" s="7">
        <v>2020433</v>
      </c>
      <c r="D31" s="8" t="s">
        <v>47</v>
      </c>
      <c r="E31" s="9">
        <v>71.5</v>
      </c>
      <c r="F31" s="10">
        <f t="shared" si="0"/>
        <v>28.6</v>
      </c>
      <c r="G31" s="11">
        <v>68</v>
      </c>
      <c r="H31" s="10">
        <f t="shared" si="1"/>
        <v>40.8</v>
      </c>
      <c r="I31" s="10">
        <f t="shared" si="2"/>
        <v>69.4</v>
      </c>
      <c r="J31" s="5" t="s">
        <v>17</v>
      </c>
      <c r="K31" s="5"/>
    </row>
    <row r="32" ht="15" customHeight="1" spans="1:11">
      <c r="A32" s="5">
        <v>30</v>
      </c>
      <c r="B32" s="6" t="s">
        <v>43</v>
      </c>
      <c r="C32" s="7">
        <v>2020358</v>
      </c>
      <c r="D32" s="8" t="s">
        <v>48</v>
      </c>
      <c r="E32" s="9">
        <v>72</v>
      </c>
      <c r="F32" s="10">
        <f t="shared" si="0"/>
        <v>28.8</v>
      </c>
      <c r="G32" s="11">
        <v>67</v>
      </c>
      <c r="H32" s="10">
        <f t="shared" si="1"/>
        <v>40.2</v>
      </c>
      <c r="I32" s="10">
        <f t="shared" si="2"/>
        <v>69</v>
      </c>
      <c r="J32" s="5" t="s">
        <v>17</v>
      </c>
      <c r="K32" s="5"/>
    </row>
    <row r="33" ht="15" customHeight="1" spans="1:11">
      <c r="A33" s="5">
        <v>31</v>
      </c>
      <c r="B33" s="6" t="s">
        <v>43</v>
      </c>
      <c r="C33" s="7">
        <v>2020343</v>
      </c>
      <c r="D33" s="8" t="s">
        <v>49</v>
      </c>
      <c r="E33" s="9">
        <v>71.5</v>
      </c>
      <c r="F33" s="10">
        <f t="shared" si="0"/>
        <v>28.6</v>
      </c>
      <c r="G33" s="11"/>
      <c r="H33" s="10">
        <f t="shared" si="1"/>
        <v>0</v>
      </c>
      <c r="I33" s="10">
        <f t="shared" si="2"/>
        <v>28.6</v>
      </c>
      <c r="J33" s="5" t="s">
        <v>17</v>
      </c>
      <c r="K33" s="5" t="s">
        <v>25</v>
      </c>
    </row>
    <row r="34" ht="15" customHeight="1" spans="1:11">
      <c r="A34" s="5">
        <v>32</v>
      </c>
      <c r="B34" s="6" t="s">
        <v>50</v>
      </c>
      <c r="C34" s="7">
        <v>2020529</v>
      </c>
      <c r="D34" s="8" t="s">
        <v>51</v>
      </c>
      <c r="E34" s="9">
        <v>72</v>
      </c>
      <c r="F34" s="10">
        <f t="shared" si="0"/>
        <v>28.8</v>
      </c>
      <c r="G34" s="11">
        <v>79</v>
      </c>
      <c r="H34" s="10">
        <f t="shared" si="1"/>
        <v>47.4</v>
      </c>
      <c r="I34" s="10">
        <f t="shared" si="2"/>
        <v>76.2</v>
      </c>
      <c r="J34" s="5" t="s">
        <v>14</v>
      </c>
      <c r="K34" s="5"/>
    </row>
    <row r="35" ht="15" customHeight="1" spans="1:11">
      <c r="A35" s="5">
        <v>33</v>
      </c>
      <c r="B35" s="6" t="s">
        <v>50</v>
      </c>
      <c r="C35" s="7">
        <v>2020535</v>
      </c>
      <c r="D35" s="8" t="s">
        <v>52</v>
      </c>
      <c r="E35" s="9">
        <v>65</v>
      </c>
      <c r="F35" s="10">
        <f t="shared" si="0"/>
        <v>26</v>
      </c>
      <c r="G35" s="11">
        <v>79.67</v>
      </c>
      <c r="H35" s="10">
        <f t="shared" si="1"/>
        <v>47.802</v>
      </c>
      <c r="I35" s="10">
        <f t="shared" si="2"/>
        <v>73.802</v>
      </c>
      <c r="J35" s="5" t="s">
        <v>17</v>
      </c>
      <c r="K35" s="5"/>
    </row>
    <row r="36" ht="15" customHeight="1" spans="1:11">
      <c r="A36" s="5">
        <v>34</v>
      </c>
      <c r="B36" s="6" t="s">
        <v>50</v>
      </c>
      <c r="C36" s="7">
        <v>2020527</v>
      </c>
      <c r="D36" s="8" t="s">
        <v>53</v>
      </c>
      <c r="E36" s="9">
        <v>60.5</v>
      </c>
      <c r="F36" s="10">
        <f t="shared" si="0"/>
        <v>24.2</v>
      </c>
      <c r="G36" s="11">
        <v>79.5</v>
      </c>
      <c r="H36" s="10">
        <f t="shared" si="1"/>
        <v>47.7</v>
      </c>
      <c r="I36" s="10">
        <f t="shared" si="2"/>
        <v>71.9</v>
      </c>
      <c r="J36" s="5" t="s">
        <v>17</v>
      </c>
      <c r="K36" s="5"/>
    </row>
    <row r="37" ht="15" customHeight="1" spans="1:11">
      <c r="A37" s="5">
        <v>35</v>
      </c>
      <c r="B37" s="6" t="s">
        <v>50</v>
      </c>
      <c r="C37" s="7">
        <v>2020531</v>
      </c>
      <c r="D37" s="8" t="s">
        <v>54</v>
      </c>
      <c r="E37" s="9">
        <v>63</v>
      </c>
      <c r="F37" s="10">
        <f t="shared" si="0"/>
        <v>25.2</v>
      </c>
      <c r="G37" s="11"/>
      <c r="H37" s="10">
        <f t="shared" si="1"/>
        <v>0</v>
      </c>
      <c r="I37" s="10">
        <f t="shared" si="2"/>
        <v>25.2</v>
      </c>
      <c r="J37" s="5" t="s">
        <v>17</v>
      </c>
      <c r="K37" s="5" t="s">
        <v>25</v>
      </c>
    </row>
    <row r="38" ht="15" customHeight="1" spans="1:11">
      <c r="A38" s="5">
        <v>36</v>
      </c>
      <c r="B38" s="6" t="s">
        <v>50</v>
      </c>
      <c r="C38" s="7">
        <v>2020525</v>
      </c>
      <c r="D38" s="8" t="s">
        <v>55</v>
      </c>
      <c r="E38" s="9">
        <v>54.5</v>
      </c>
      <c r="F38" s="10">
        <f t="shared" si="0"/>
        <v>21.8</v>
      </c>
      <c r="G38" s="11"/>
      <c r="H38" s="10">
        <f t="shared" si="1"/>
        <v>0</v>
      </c>
      <c r="I38" s="10">
        <f t="shared" si="2"/>
        <v>21.8</v>
      </c>
      <c r="J38" s="5" t="s">
        <v>17</v>
      </c>
      <c r="K38" s="5" t="s">
        <v>25</v>
      </c>
    </row>
    <row r="39" ht="15" customHeight="1" spans="1:11">
      <c r="A39" s="5">
        <v>37</v>
      </c>
      <c r="B39" s="6" t="s">
        <v>56</v>
      </c>
      <c r="C39" s="7">
        <v>2020555</v>
      </c>
      <c r="D39" s="8" t="s">
        <v>57</v>
      </c>
      <c r="E39" s="9">
        <v>69.5</v>
      </c>
      <c r="F39" s="10">
        <f t="shared" si="0"/>
        <v>27.8</v>
      </c>
      <c r="G39" s="11">
        <v>65.67</v>
      </c>
      <c r="H39" s="10">
        <f t="shared" si="1"/>
        <v>39.402</v>
      </c>
      <c r="I39" s="10">
        <f t="shared" si="2"/>
        <v>67.202</v>
      </c>
      <c r="J39" s="5" t="s">
        <v>14</v>
      </c>
      <c r="K39" s="5"/>
    </row>
    <row r="40" ht="15" customHeight="1" spans="1:11">
      <c r="A40" s="5">
        <v>38</v>
      </c>
      <c r="B40" s="6" t="s">
        <v>56</v>
      </c>
      <c r="C40" s="7">
        <v>2020542</v>
      </c>
      <c r="D40" s="8" t="s">
        <v>58</v>
      </c>
      <c r="E40" s="9">
        <v>71</v>
      </c>
      <c r="F40" s="10">
        <f t="shared" si="0"/>
        <v>28.4</v>
      </c>
      <c r="G40" s="11">
        <v>62.67</v>
      </c>
      <c r="H40" s="10">
        <f t="shared" si="1"/>
        <v>37.602</v>
      </c>
      <c r="I40" s="10">
        <f t="shared" si="2"/>
        <v>66.002</v>
      </c>
      <c r="J40" s="5" t="s">
        <v>14</v>
      </c>
      <c r="K40" s="5"/>
    </row>
    <row r="41" ht="15" customHeight="1" spans="1:11">
      <c r="A41" s="5">
        <v>39</v>
      </c>
      <c r="B41" s="6" t="s">
        <v>56</v>
      </c>
      <c r="C41" s="7">
        <v>2020544</v>
      </c>
      <c r="D41" s="8" t="s">
        <v>59</v>
      </c>
      <c r="E41" s="9">
        <v>63.5</v>
      </c>
      <c r="F41" s="10">
        <f t="shared" si="0"/>
        <v>25.4</v>
      </c>
      <c r="G41" s="11">
        <v>67.67</v>
      </c>
      <c r="H41" s="10">
        <f t="shared" si="1"/>
        <v>40.602</v>
      </c>
      <c r="I41" s="10">
        <f t="shared" si="2"/>
        <v>66.002</v>
      </c>
      <c r="J41" s="5" t="s">
        <v>14</v>
      </c>
      <c r="K41" s="5"/>
    </row>
    <row r="42" ht="15" customHeight="1" spans="1:11">
      <c r="A42" s="5">
        <v>40</v>
      </c>
      <c r="B42" s="6" t="s">
        <v>56</v>
      </c>
      <c r="C42" s="7">
        <v>2020561</v>
      </c>
      <c r="D42" s="8" t="s">
        <v>60</v>
      </c>
      <c r="E42" s="9">
        <v>74.5</v>
      </c>
      <c r="F42" s="10">
        <f t="shared" si="0"/>
        <v>29.8</v>
      </c>
      <c r="G42" s="11">
        <v>57.67</v>
      </c>
      <c r="H42" s="10">
        <f t="shared" si="1"/>
        <v>34.602</v>
      </c>
      <c r="I42" s="10">
        <f t="shared" si="2"/>
        <v>64.402</v>
      </c>
      <c r="J42" s="5" t="s">
        <v>17</v>
      </c>
      <c r="K42" s="5"/>
    </row>
    <row r="43" ht="15" customHeight="1" spans="1:11">
      <c r="A43" s="5">
        <v>41</v>
      </c>
      <c r="B43" s="6" t="s">
        <v>56</v>
      </c>
      <c r="C43" s="7">
        <v>2020563</v>
      </c>
      <c r="D43" s="8" t="s">
        <v>61</v>
      </c>
      <c r="E43" s="9">
        <v>64.5</v>
      </c>
      <c r="F43" s="10">
        <f t="shared" si="0"/>
        <v>25.8</v>
      </c>
      <c r="G43" s="11">
        <v>60.83</v>
      </c>
      <c r="H43" s="10">
        <f t="shared" si="1"/>
        <v>36.498</v>
      </c>
      <c r="I43" s="10">
        <f t="shared" si="2"/>
        <v>62.298</v>
      </c>
      <c r="J43" s="5" t="s">
        <v>17</v>
      </c>
      <c r="K43" s="5"/>
    </row>
    <row r="44" ht="15" customHeight="1" spans="1:11">
      <c r="A44" s="5">
        <v>42</v>
      </c>
      <c r="B44" s="6" t="s">
        <v>56</v>
      </c>
      <c r="C44" s="7">
        <v>2020546</v>
      </c>
      <c r="D44" s="8" t="s">
        <v>62</v>
      </c>
      <c r="E44" s="9">
        <v>71.5</v>
      </c>
      <c r="F44" s="10">
        <f t="shared" si="0"/>
        <v>28.6</v>
      </c>
      <c r="G44" s="11">
        <v>52</v>
      </c>
      <c r="H44" s="10">
        <f t="shared" si="1"/>
        <v>31.2</v>
      </c>
      <c r="I44" s="10">
        <f t="shared" si="2"/>
        <v>59.8</v>
      </c>
      <c r="J44" s="5" t="s">
        <v>17</v>
      </c>
      <c r="K44" s="5"/>
    </row>
    <row r="45" ht="15" customHeight="1" spans="1:11">
      <c r="A45" s="5">
        <v>43</v>
      </c>
      <c r="B45" s="6" t="s">
        <v>56</v>
      </c>
      <c r="C45" s="7">
        <v>2020574</v>
      </c>
      <c r="D45" s="8" t="s">
        <v>63</v>
      </c>
      <c r="E45" s="9">
        <v>65.5</v>
      </c>
      <c r="F45" s="10">
        <f t="shared" si="0"/>
        <v>26.2</v>
      </c>
      <c r="G45" s="11">
        <v>53.17</v>
      </c>
      <c r="H45" s="10">
        <f t="shared" si="1"/>
        <v>31.902</v>
      </c>
      <c r="I45" s="10">
        <f t="shared" si="2"/>
        <v>58.102</v>
      </c>
      <c r="J45" s="5" t="s">
        <v>17</v>
      </c>
      <c r="K45" s="5"/>
    </row>
    <row r="46" ht="15" customHeight="1" spans="1:11">
      <c r="A46" s="5">
        <v>44</v>
      </c>
      <c r="B46" s="6" t="s">
        <v>56</v>
      </c>
      <c r="C46" s="7">
        <v>2020569</v>
      </c>
      <c r="D46" s="8" t="s">
        <v>64</v>
      </c>
      <c r="E46" s="9">
        <v>67</v>
      </c>
      <c r="F46" s="10">
        <f t="shared" si="0"/>
        <v>26.8</v>
      </c>
      <c r="G46" s="11">
        <v>51.5</v>
      </c>
      <c r="H46" s="10">
        <f t="shared" si="1"/>
        <v>30.9</v>
      </c>
      <c r="I46" s="10">
        <f t="shared" si="2"/>
        <v>57.7</v>
      </c>
      <c r="J46" s="5" t="s">
        <v>17</v>
      </c>
      <c r="K46" s="5"/>
    </row>
    <row r="47" ht="15" customHeight="1" spans="1:11">
      <c r="A47" s="5">
        <v>45</v>
      </c>
      <c r="B47" s="6" t="s">
        <v>56</v>
      </c>
      <c r="C47" s="7">
        <v>2020557</v>
      </c>
      <c r="D47" s="8" t="s">
        <v>65</v>
      </c>
      <c r="E47" s="9">
        <v>62.5</v>
      </c>
      <c r="F47" s="10">
        <f t="shared" si="0"/>
        <v>25</v>
      </c>
      <c r="G47" s="11">
        <v>49.33</v>
      </c>
      <c r="H47" s="10">
        <f t="shared" si="1"/>
        <v>29.598</v>
      </c>
      <c r="I47" s="10">
        <f t="shared" si="2"/>
        <v>54.598</v>
      </c>
      <c r="J47" s="5" t="s">
        <v>17</v>
      </c>
      <c r="K47" s="5"/>
    </row>
    <row r="48" ht="15" customHeight="1" spans="1:11">
      <c r="A48" s="5">
        <v>46</v>
      </c>
      <c r="B48" s="6" t="s">
        <v>56</v>
      </c>
      <c r="C48" s="7">
        <v>2020556</v>
      </c>
      <c r="D48" s="8" t="s">
        <v>66</v>
      </c>
      <c r="E48" s="9">
        <v>62</v>
      </c>
      <c r="F48" s="10">
        <f t="shared" si="0"/>
        <v>24.8</v>
      </c>
      <c r="G48" s="11">
        <v>48.33</v>
      </c>
      <c r="H48" s="10">
        <f t="shared" si="1"/>
        <v>28.998</v>
      </c>
      <c r="I48" s="10">
        <f t="shared" si="2"/>
        <v>53.798</v>
      </c>
      <c r="J48" s="5" t="s">
        <v>17</v>
      </c>
      <c r="K48" s="5"/>
    </row>
    <row r="49" ht="15" customHeight="1" spans="1:11">
      <c r="A49" s="5">
        <v>47</v>
      </c>
      <c r="B49" s="6" t="s">
        <v>56</v>
      </c>
      <c r="C49" s="7">
        <v>2020559</v>
      </c>
      <c r="D49" s="8" t="s">
        <v>67</v>
      </c>
      <c r="E49" s="9">
        <v>63.5</v>
      </c>
      <c r="F49" s="10">
        <f t="shared" si="0"/>
        <v>25.4</v>
      </c>
      <c r="G49" s="11">
        <v>45.33</v>
      </c>
      <c r="H49" s="10">
        <f t="shared" si="1"/>
        <v>27.198</v>
      </c>
      <c r="I49" s="10">
        <f t="shared" si="2"/>
        <v>52.598</v>
      </c>
      <c r="J49" s="5" t="s">
        <v>17</v>
      </c>
      <c r="K49" s="5"/>
    </row>
    <row r="50" ht="15" customHeight="1" spans="1:11">
      <c r="A50" s="5">
        <v>48</v>
      </c>
      <c r="B50" s="6" t="s">
        <v>56</v>
      </c>
      <c r="C50" s="7">
        <v>2020548</v>
      </c>
      <c r="D50" s="8" t="s">
        <v>68</v>
      </c>
      <c r="E50" s="9">
        <v>60.5</v>
      </c>
      <c r="F50" s="10">
        <f t="shared" si="0"/>
        <v>24.2</v>
      </c>
      <c r="G50" s="11">
        <v>47</v>
      </c>
      <c r="H50" s="10">
        <f t="shared" si="1"/>
        <v>28.2</v>
      </c>
      <c r="I50" s="10">
        <f t="shared" si="2"/>
        <v>52.4</v>
      </c>
      <c r="J50" s="5" t="s">
        <v>17</v>
      </c>
      <c r="K50" s="5"/>
    </row>
    <row r="51" ht="15" customHeight="1" spans="1:11">
      <c r="A51" s="5">
        <v>49</v>
      </c>
      <c r="B51" s="6" t="s">
        <v>56</v>
      </c>
      <c r="C51" s="7">
        <v>2020551</v>
      </c>
      <c r="D51" s="8" t="s">
        <v>69</v>
      </c>
      <c r="E51" s="9">
        <v>67</v>
      </c>
      <c r="F51" s="10">
        <f t="shared" si="0"/>
        <v>26.8</v>
      </c>
      <c r="G51" s="11"/>
      <c r="H51" s="10">
        <f t="shared" si="1"/>
        <v>0</v>
      </c>
      <c r="I51" s="10">
        <f t="shared" si="2"/>
        <v>26.8</v>
      </c>
      <c r="J51" s="5" t="s">
        <v>17</v>
      </c>
      <c r="K51" s="5" t="s">
        <v>25</v>
      </c>
    </row>
    <row r="52" ht="15" customHeight="1" spans="1:11">
      <c r="A52" s="5">
        <v>50</v>
      </c>
      <c r="B52" s="6" t="s">
        <v>56</v>
      </c>
      <c r="C52" s="7">
        <v>2020565</v>
      </c>
      <c r="D52" s="8" t="s">
        <v>70</v>
      </c>
      <c r="E52" s="9">
        <v>61.5</v>
      </c>
      <c r="F52" s="10">
        <f t="shared" si="0"/>
        <v>24.6</v>
      </c>
      <c r="G52" s="11"/>
      <c r="H52" s="10">
        <f t="shared" si="1"/>
        <v>0</v>
      </c>
      <c r="I52" s="10">
        <f t="shared" si="2"/>
        <v>24.6</v>
      </c>
      <c r="J52" s="5" t="s">
        <v>17</v>
      </c>
      <c r="K52" s="5" t="s">
        <v>25</v>
      </c>
    </row>
    <row r="53" ht="15" customHeight="1" spans="1:11">
      <c r="A53" s="5">
        <v>51</v>
      </c>
      <c r="B53" s="6" t="s">
        <v>56</v>
      </c>
      <c r="C53" s="7">
        <v>2020560</v>
      </c>
      <c r="D53" s="8" t="s">
        <v>71</v>
      </c>
      <c r="E53" s="9">
        <v>61</v>
      </c>
      <c r="F53" s="10">
        <f t="shared" si="0"/>
        <v>24.4</v>
      </c>
      <c r="G53" s="11"/>
      <c r="H53" s="10">
        <f t="shared" si="1"/>
        <v>0</v>
      </c>
      <c r="I53" s="10">
        <f t="shared" si="2"/>
        <v>24.4</v>
      </c>
      <c r="J53" s="5" t="s">
        <v>17</v>
      </c>
      <c r="K53" s="5" t="s">
        <v>25</v>
      </c>
    </row>
    <row r="54" ht="15" customHeight="1" spans="1:11">
      <c r="A54" s="5">
        <v>52</v>
      </c>
      <c r="B54" s="6" t="s">
        <v>72</v>
      </c>
      <c r="C54" s="7">
        <v>2020587</v>
      </c>
      <c r="D54" s="8" t="s">
        <v>73</v>
      </c>
      <c r="E54" s="9">
        <v>75</v>
      </c>
      <c r="F54" s="10">
        <f t="shared" si="0"/>
        <v>30</v>
      </c>
      <c r="G54" s="11">
        <v>77</v>
      </c>
      <c r="H54" s="10">
        <f t="shared" si="1"/>
        <v>46.2</v>
      </c>
      <c r="I54" s="10">
        <f t="shared" si="2"/>
        <v>76.2</v>
      </c>
      <c r="J54" s="5" t="s">
        <v>14</v>
      </c>
      <c r="K54" s="5"/>
    </row>
    <row r="55" ht="15" customHeight="1" spans="1:11">
      <c r="A55" s="5">
        <v>53</v>
      </c>
      <c r="B55" s="6" t="s">
        <v>72</v>
      </c>
      <c r="C55" s="7">
        <v>2020580</v>
      </c>
      <c r="D55" s="8" t="s">
        <v>74</v>
      </c>
      <c r="E55" s="9">
        <v>72</v>
      </c>
      <c r="F55" s="10">
        <f t="shared" si="0"/>
        <v>28.8</v>
      </c>
      <c r="G55" s="11">
        <v>66.67</v>
      </c>
      <c r="H55" s="10">
        <f t="shared" si="1"/>
        <v>40.002</v>
      </c>
      <c r="I55" s="10">
        <f t="shared" si="2"/>
        <v>68.802</v>
      </c>
      <c r="J55" s="5" t="s">
        <v>17</v>
      </c>
      <c r="K55" s="5"/>
    </row>
    <row r="56" ht="15" customHeight="1" spans="1:11">
      <c r="A56" s="5">
        <v>54</v>
      </c>
      <c r="B56" s="6" t="s">
        <v>72</v>
      </c>
      <c r="C56" s="7">
        <v>2020576</v>
      </c>
      <c r="D56" s="8" t="s">
        <v>75</v>
      </c>
      <c r="E56" s="9">
        <v>63</v>
      </c>
      <c r="F56" s="10">
        <f t="shared" si="0"/>
        <v>25.2</v>
      </c>
      <c r="G56" s="11">
        <v>66</v>
      </c>
      <c r="H56" s="10">
        <f t="shared" si="1"/>
        <v>39.6</v>
      </c>
      <c r="I56" s="10">
        <f t="shared" si="2"/>
        <v>64.8</v>
      </c>
      <c r="J56" s="5" t="s">
        <v>17</v>
      </c>
      <c r="K56" s="5"/>
    </row>
    <row r="57" ht="15" customHeight="1" spans="1:11">
      <c r="A57" s="5">
        <v>55</v>
      </c>
      <c r="B57" s="6" t="s">
        <v>72</v>
      </c>
      <c r="C57" s="7">
        <v>2020577</v>
      </c>
      <c r="D57" s="8" t="s">
        <v>76</v>
      </c>
      <c r="E57" s="9">
        <v>73.5</v>
      </c>
      <c r="F57" s="10">
        <f t="shared" si="0"/>
        <v>29.4</v>
      </c>
      <c r="G57" s="11">
        <v>58.67</v>
      </c>
      <c r="H57" s="10">
        <f t="shared" si="1"/>
        <v>35.202</v>
      </c>
      <c r="I57" s="10">
        <f t="shared" si="2"/>
        <v>64.602</v>
      </c>
      <c r="J57" s="5" t="s">
        <v>17</v>
      </c>
      <c r="K57" s="5"/>
    </row>
    <row r="58" ht="15" customHeight="1" spans="1:11">
      <c r="A58" s="5">
        <v>56</v>
      </c>
      <c r="B58" s="6" t="s">
        <v>72</v>
      </c>
      <c r="C58" s="7">
        <v>2020585</v>
      </c>
      <c r="D58" s="8" t="s">
        <v>77</v>
      </c>
      <c r="E58" s="9">
        <v>65</v>
      </c>
      <c r="F58" s="10">
        <f t="shared" si="0"/>
        <v>26</v>
      </c>
      <c r="G58" s="11">
        <v>52</v>
      </c>
      <c r="H58" s="10">
        <f t="shared" si="1"/>
        <v>31.2</v>
      </c>
      <c r="I58" s="10">
        <f t="shared" si="2"/>
        <v>57.2</v>
      </c>
      <c r="J58" s="5" t="s">
        <v>17</v>
      </c>
      <c r="K58" s="5"/>
    </row>
    <row r="59" ht="15" customHeight="1" spans="1:11">
      <c r="A59" s="5">
        <v>57</v>
      </c>
      <c r="B59" s="6" t="s">
        <v>78</v>
      </c>
      <c r="C59" s="7">
        <v>2020601</v>
      </c>
      <c r="D59" s="8" t="s">
        <v>79</v>
      </c>
      <c r="E59" s="9">
        <v>70.5</v>
      </c>
      <c r="F59" s="10">
        <f t="shared" si="0"/>
        <v>28.2</v>
      </c>
      <c r="G59" s="11">
        <v>75.33</v>
      </c>
      <c r="H59" s="10">
        <f t="shared" si="1"/>
        <v>45.198</v>
      </c>
      <c r="I59" s="10">
        <f t="shared" si="2"/>
        <v>73.398</v>
      </c>
      <c r="J59" s="5" t="s">
        <v>14</v>
      </c>
      <c r="K59" s="5"/>
    </row>
    <row r="60" ht="15" customHeight="1" spans="1:11">
      <c r="A60" s="5">
        <v>58</v>
      </c>
      <c r="B60" s="6" t="s">
        <v>78</v>
      </c>
      <c r="C60" s="7">
        <v>2020615</v>
      </c>
      <c r="D60" s="8" t="s">
        <v>80</v>
      </c>
      <c r="E60" s="9">
        <v>72.5</v>
      </c>
      <c r="F60" s="10">
        <f t="shared" si="0"/>
        <v>29</v>
      </c>
      <c r="G60" s="11">
        <v>73</v>
      </c>
      <c r="H60" s="10">
        <f t="shared" si="1"/>
        <v>43.8</v>
      </c>
      <c r="I60" s="10">
        <f t="shared" si="2"/>
        <v>72.8</v>
      </c>
      <c r="J60" s="5" t="s">
        <v>14</v>
      </c>
      <c r="K60" s="5"/>
    </row>
    <row r="61" ht="15" customHeight="1" spans="1:11">
      <c r="A61" s="5">
        <v>59</v>
      </c>
      <c r="B61" s="6" t="s">
        <v>78</v>
      </c>
      <c r="C61" s="7">
        <v>2020667</v>
      </c>
      <c r="D61" s="8" t="s">
        <v>81</v>
      </c>
      <c r="E61" s="9">
        <v>72.5</v>
      </c>
      <c r="F61" s="10">
        <f t="shared" si="0"/>
        <v>29</v>
      </c>
      <c r="G61" s="11">
        <v>67.67</v>
      </c>
      <c r="H61" s="10">
        <f t="shared" si="1"/>
        <v>40.602</v>
      </c>
      <c r="I61" s="10">
        <f t="shared" si="2"/>
        <v>69.602</v>
      </c>
      <c r="J61" s="5" t="s">
        <v>17</v>
      </c>
      <c r="K61" s="5"/>
    </row>
    <row r="62" ht="15" customHeight="1" spans="1:11">
      <c r="A62" s="5">
        <v>60</v>
      </c>
      <c r="B62" s="6" t="s">
        <v>78</v>
      </c>
      <c r="C62" s="7">
        <v>2020624</v>
      </c>
      <c r="D62" s="8" t="s">
        <v>82</v>
      </c>
      <c r="E62" s="9">
        <v>68.5</v>
      </c>
      <c r="F62" s="10">
        <f t="shared" si="0"/>
        <v>27.4</v>
      </c>
      <c r="G62" s="11">
        <v>69.33</v>
      </c>
      <c r="H62" s="10">
        <f t="shared" si="1"/>
        <v>41.598</v>
      </c>
      <c r="I62" s="10">
        <f t="shared" si="2"/>
        <v>68.998</v>
      </c>
      <c r="J62" s="5" t="s">
        <v>17</v>
      </c>
      <c r="K62" s="5"/>
    </row>
    <row r="63" ht="15" customHeight="1" spans="1:11">
      <c r="A63" s="5">
        <v>61</v>
      </c>
      <c r="B63" s="6" t="s">
        <v>78</v>
      </c>
      <c r="C63" s="7">
        <v>2020661</v>
      </c>
      <c r="D63" s="8" t="s">
        <v>83</v>
      </c>
      <c r="E63" s="9">
        <v>69.5</v>
      </c>
      <c r="F63" s="10">
        <f t="shared" si="0"/>
        <v>27.8</v>
      </c>
      <c r="G63" s="11">
        <v>66.33</v>
      </c>
      <c r="H63" s="10">
        <f t="shared" si="1"/>
        <v>39.798</v>
      </c>
      <c r="I63" s="10">
        <f t="shared" si="2"/>
        <v>67.598</v>
      </c>
      <c r="J63" s="5" t="s">
        <v>17</v>
      </c>
      <c r="K63" s="5"/>
    </row>
    <row r="64" ht="15" customHeight="1" spans="1:11">
      <c r="A64" s="5">
        <v>62</v>
      </c>
      <c r="B64" s="6" t="s">
        <v>78</v>
      </c>
      <c r="C64" s="7">
        <v>2020598</v>
      </c>
      <c r="D64" s="8" t="s">
        <v>84</v>
      </c>
      <c r="E64" s="9">
        <v>75</v>
      </c>
      <c r="F64" s="10">
        <f t="shared" si="0"/>
        <v>30</v>
      </c>
      <c r="G64" s="11">
        <v>61.67</v>
      </c>
      <c r="H64" s="10">
        <f t="shared" si="1"/>
        <v>37.002</v>
      </c>
      <c r="I64" s="10">
        <f t="shared" si="2"/>
        <v>67.002</v>
      </c>
      <c r="J64" s="5" t="s">
        <v>17</v>
      </c>
      <c r="K64" s="5"/>
    </row>
    <row r="65" ht="15" customHeight="1" spans="1:11">
      <c r="A65" s="5">
        <v>63</v>
      </c>
      <c r="B65" s="6" t="s">
        <v>78</v>
      </c>
      <c r="C65" s="7">
        <v>2020592</v>
      </c>
      <c r="D65" s="8" t="s">
        <v>85</v>
      </c>
      <c r="E65" s="9">
        <v>71</v>
      </c>
      <c r="F65" s="10">
        <f t="shared" si="0"/>
        <v>28.4</v>
      </c>
      <c r="G65" s="11">
        <v>63.33</v>
      </c>
      <c r="H65" s="10">
        <f t="shared" si="1"/>
        <v>37.998</v>
      </c>
      <c r="I65" s="10">
        <f t="shared" si="2"/>
        <v>66.398</v>
      </c>
      <c r="J65" s="5" t="s">
        <v>17</v>
      </c>
      <c r="K65" s="5"/>
    </row>
    <row r="66" ht="15" customHeight="1" spans="1:11">
      <c r="A66" s="5">
        <v>64</v>
      </c>
      <c r="B66" s="6" t="s">
        <v>78</v>
      </c>
      <c r="C66" s="7">
        <v>2020669</v>
      </c>
      <c r="D66" s="8" t="s">
        <v>86</v>
      </c>
      <c r="E66" s="9">
        <v>71.5</v>
      </c>
      <c r="F66" s="10">
        <f t="shared" si="0"/>
        <v>28.6</v>
      </c>
      <c r="G66" s="11">
        <v>62.67</v>
      </c>
      <c r="H66" s="10">
        <f t="shared" si="1"/>
        <v>37.602</v>
      </c>
      <c r="I66" s="10">
        <f t="shared" si="2"/>
        <v>66.202</v>
      </c>
      <c r="J66" s="5" t="s">
        <v>17</v>
      </c>
      <c r="K66" s="5"/>
    </row>
    <row r="67" ht="15" customHeight="1" spans="1:11">
      <c r="A67" s="5">
        <v>65</v>
      </c>
      <c r="B67" s="6" t="s">
        <v>78</v>
      </c>
      <c r="C67" s="7">
        <v>2020663</v>
      </c>
      <c r="D67" s="8" t="s">
        <v>87</v>
      </c>
      <c r="E67" s="9">
        <v>70.5</v>
      </c>
      <c r="F67" s="10">
        <f t="shared" ref="F67:F84" si="3">E67*0.4</f>
        <v>28.2</v>
      </c>
      <c r="G67" s="11">
        <v>62.67</v>
      </c>
      <c r="H67" s="10">
        <f t="shared" ref="H67:H84" si="4">G67*0.6</f>
        <v>37.602</v>
      </c>
      <c r="I67" s="10">
        <f t="shared" ref="I67:I84" si="5">F67+H67</f>
        <v>65.802</v>
      </c>
      <c r="J67" s="5" t="s">
        <v>17</v>
      </c>
      <c r="K67" s="5"/>
    </row>
    <row r="68" ht="15" customHeight="1" spans="1:11">
      <c r="A68" s="5">
        <v>66</v>
      </c>
      <c r="B68" s="6" t="s">
        <v>78</v>
      </c>
      <c r="C68" s="7">
        <v>2020625</v>
      </c>
      <c r="D68" s="8" t="s">
        <v>88</v>
      </c>
      <c r="E68" s="9">
        <v>69.5</v>
      </c>
      <c r="F68" s="10">
        <f t="shared" si="3"/>
        <v>27.8</v>
      </c>
      <c r="G68" s="11">
        <v>60</v>
      </c>
      <c r="H68" s="10">
        <f t="shared" si="4"/>
        <v>36</v>
      </c>
      <c r="I68" s="10">
        <f t="shared" si="5"/>
        <v>63.8</v>
      </c>
      <c r="J68" s="5" t="s">
        <v>17</v>
      </c>
      <c r="K68" s="5"/>
    </row>
    <row r="69" ht="15" customHeight="1" spans="1:11">
      <c r="A69" s="5">
        <v>67</v>
      </c>
      <c r="B69" s="6" t="s">
        <v>89</v>
      </c>
      <c r="C69" s="7">
        <v>2020777</v>
      </c>
      <c r="D69" s="8" t="s">
        <v>90</v>
      </c>
      <c r="E69" s="9">
        <v>66.5</v>
      </c>
      <c r="F69" s="10">
        <f t="shared" si="3"/>
        <v>26.6</v>
      </c>
      <c r="G69" s="11">
        <v>87.83</v>
      </c>
      <c r="H69" s="10">
        <f t="shared" si="4"/>
        <v>52.698</v>
      </c>
      <c r="I69" s="10">
        <f t="shared" si="5"/>
        <v>79.298</v>
      </c>
      <c r="J69" s="5" t="s">
        <v>14</v>
      </c>
      <c r="K69" s="5"/>
    </row>
    <row r="70" ht="15" customHeight="1" spans="1:11">
      <c r="A70" s="5">
        <v>68</v>
      </c>
      <c r="B70" s="6" t="s">
        <v>89</v>
      </c>
      <c r="C70" s="7">
        <v>2020760</v>
      </c>
      <c r="D70" s="8" t="s">
        <v>91</v>
      </c>
      <c r="E70" s="9">
        <v>70.5</v>
      </c>
      <c r="F70" s="10">
        <f t="shared" si="3"/>
        <v>28.2</v>
      </c>
      <c r="G70" s="11">
        <v>77.42</v>
      </c>
      <c r="H70" s="10">
        <f t="shared" si="4"/>
        <v>46.452</v>
      </c>
      <c r="I70" s="10">
        <f t="shared" si="5"/>
        <v>74.652</v>
      </c>
      <c r="J70" s="5" t="s">
        <v>14</v>
      </c>
      <c r="K70" s="5"/>
    </row>
    <row r="71" ht="15" customHeight="1" spans="1:11">
      <c r="A71" s="5">
        <v>69</v>
      </c>
      <c r="B71" s="6" t="s">
        <v>89</v>
      </c>
      <c r="C71" s="7">
        <v>2020691</v>
      </c>
      <c r="D71" s="8" t="s">
        <v>92</v>
      </c>
      <c r="E71" s="9">
        <v>65.5</v>
      </c>
      <c r="F71" s="10">
        <f t="shared" si="3"/>
        <v>26.2</v>
      </c>
      <c r="G71" s="11">
        <v>78.33</v>
      </c>
      <c r="H71" s="10">
        <f t="shared" si="4"/>
        <v>46.998</v>
      </c>
      <c r="I71" s="10">
        <f t="shared" si="5"/>
        <v>73.198</v>
      </c>
      <c r="J71" s="5" t="s">
        <v>14</v>
      </c>
      <c r="K71" s="5"/>
    </row>
    <row r="72" ht="15" customHeight="1" spans="1:11">
      <c r="A72" s="5">
        <v>70</v>
      </c>
      <c r="B72" s="6" t="s">
        <v>89</v>
      </c>
      <c r="C72" s="7">
        <v>2020715</v>
      </c>
      <c r="D72" s="8" t="s">
        <v>93</v>
      </c>
      <c r="E72" s="9">
        <v>70.5</v>
      </c>
      <c r="F72" s="10">
        <f t="shared" si="3"/>
        <v>28.2</v>
      </c>
      <c r="G72" s="11">
        <v>72</v>
      </c>
      <c r="H72" s="10">
        <f t="shared" si="4"/>
        <v>43.2</v>
      </c>
      <c r="I72" s="10">
        <f t="shared" si="5"/>
        <v>71.4</v>
      </c>
      <c r="J72" s="5" t="s">
        <v>17</v>
      </c>
      <c r="K72" s="5"/>
    </row>
    <row r="73" ht="15" customHeight="1" spans="1:11">
      <c r="A73" s="5">
        <v>71</v>
      </c>
      <c r="B73" s="6" t="s">
        <v>89</v>
      </c>
      <c r="C73" s="7">
        <v>2020741</v>
      </c>
      <c r="D73" s="8" t="s">
        <v>94</v>
      </c>
      <c r="E73" s="9">
        <v>63.5</v>
      </c>
      <c r="F73" s="10">
        <f t="shared" si="3"/>
        <v>25.4</v>
      </c>
      <c r="G73" s="11">
        <v>75</v>
      </c>
      <c r="H73" s="10">
        <f t="shared" si="4"/>
        <v>45</v>
      </c>
      <c r="I73" s="10">
        <f t="shared" si="5"/>
        <v>70.4</v>
      </c>
      <c r="J73" s="5" t="s">
        <v>17</v>
      </c>
      <c r="K73" s="5"/>
    </row>
    <row r="74" ht="15" customHeight="1" spans="1:11">
      <c r="A74" s="5">
        <v>72</v>
      </c>
      <c r="B74" s="6" t="s">
        <v>89</v>
      </c>
      <c r="C74" s="7">
        <v>2020729</v>
      </c>
      <c r="D74" s="8" t="s">
        <v>95</v>
      </c>
      <c r="E74" s="9">
        <v>68.5</v>
      </c>
      <c r="F74" s="10">
        <f t="shared" si="3"/>
        <v>27.4</v>
      </c>
      <c r="G74" s="11">
        <v>70.33</v>
      </c>
      <c r="H74" s="10">
        <f t="shared" si="4"/>
        <v>42.198</v>
      </c>
      <c r="I74" s="10">
        <f t="shared" si="5"/>
        <v>69.598</v>
      </c>
      <c r="J74" s="5" t="s">
        <v>17</v>
      </c>
      <c r="K74" s="5"/>
    </row>
    <row r="75" ht="15" customHeight="1" spans="1:11">
      <c r="A75" s="5">
        <v>73</v>
      </c>
      <c r="B75" s="6" t="s">
        <v>89</v>
      </c>
      <c r="C75" s="7">
        <v>2020755</v>
      </c>
      <c r="D75" s="8" t="s">
        <v>96</v>
      </c>
      <c r="E75" s="9">
        <v>64</v>
      </c>
      <c r="F75" s="10">
        <f t="shared" si="3"/>
        <v>25.6</v>
      </c>
      <c r="G75" s="11">
        <v>72.83</v>
      </c>
      <c r="H75" s="10">
        <f t="shared" si="4"/>
        <v>43.698</v>
      </c>
      <c r="I75" s="10">
        <f t="shared" si="5"/>
        <v>69.298</v>
      </c>
      <c r="J75" s="5" t="s">
        <v>17</v>
      </c>
      <c r="K75" s="5"/>
    </row>
    <row r="76" ht="15" customHeight="1" spans="1:11">
      <c r="A76" s="5">
        <v>74</v>
      </c>
      <c r="B76" s="6" t="s">
        <v>89</v>
      </c>
      <c r="C76" s="7">
        <v>2020754</v>
      </c>
      <c r="D76" s="8" t="s">
        <v>97</v>
      </c>
      <c r="E76" s="9">
        <v>69.5</v>
      </c>
      <c r="F76" s="10">
        <f t="shared" si="3"/>
        <v>27.8</v>
      </c>
      <c r="G76" s="11">
        <v>68.83</v>
      </c>
      <c r="H76" s="10">
        <f t="shared" si="4"/>
        <v>41.298</v>
      </c>
      <c r="I76" s="10">
        <f t="shared" si="5"/>
        <v>69.098</v>
      </c>
      <c r="J76" s="5" t="s">
        <v>17</v>
      </c>
      <c r="K76" s="5"/>
    </row>
    <row r="77" ht="15" customHeight="1" spans="1:11">
      <c r="A77" s="5">
        <v>75</v>
      </c>
      <c r="B77" s="6" t="s">
        <v>89</v>
      </c>
      <c r="C77" s="7">
        <v>2020725</v>
      </c>
      <c r="D77" s="8" t="s">
        <v>98</v>
      </c>
      <c r="E77" s="9">
        <v>64</v>
      </c>
      <c r="F77" s="10">
        <f t="shared" si="3"/>
        <v>25.6</v>
      </c>
      <c r="G77" s="11">
        <v>72</v>
      </c>
      <c r="H77" s="10">
        <f t="shared" si="4"/>
        <v>43.2</v>
      </c>
      <c r="I77" s="10">
        <f t="shared" si="5"/>
        <v>68.8</v>
      </c>
      <c r="J77" s="5" t="s">
        <v>17</v>
      </c>
      <c r="K77" s="5"/>
    </row>
    <row r="78" ht="15" customHeight="1" spans="1:11">
      <c r="A78" s="5">
        <v>76</v>
      </c>
      <c r="B78" s="6" t="s">
        <v>89</v>
      </c>
      <c r="C78" s="7">
        <v>2020699</v>
      </c>
      <c r="D78" s="8" t="s">
        <v>99</v>
      </c>
      <c r="E78" s="9">
        <v>66</v>
      </c>
      <c r="F78" s="10">
        <f t="shared" si="3"/>
        <v>26.4</v>
      </c>
      <c r="G78" s="11">
        <v>69.67</v>
      </c>
      <c r="H78" s="10">
        <f t="shared" si="4"/>
        <v>41.802</v>
      </c>
      <c r="I78" s="10">
        <f t="shared" si="5"/>
        <v>68.202</v>
      </c>
      <c r="J78" s="5" t="s">
        <v>17</v>
      </c>
      <c r="K78" s="5"/>
    </row>
    <row r="79" ht="15" customHeight="1" spans="1:11">
      <c r="A79" s="5">
        <v>77</v>
      </c>
      <c r="B79" s="6" t="s">
        <v>89</v>
      </c>
      <c r="C79" s="7">
        <v>2020774</v>
      </c>
      <c r="D79" s="8" t="s">
        <v>100</v>
      </c>
      <c r="E79" s="9">
        <v>71</v>
      </c>
      <c r="F79" s="10">
        <f t="shared" si="3"/>
        <v>28.4</v>
      </c>
      <c r="G79" s="11">
        <v>66</v>
      </c>
      <c r="H79" s="10">
        <f t="shared" si="4"/>
        <v>39.6</v>
      </c>
      <c r="I79" s="10">
        <f t="shared" si="5"/>
        <v>68</v>
      </c>
      <c r="J79" s="5" t="s">
        <v>17</v>
      </c>
      <c r="K79" s="5"/>
    </row>
    <row r="80" ht="15" customHeight="1" spans="1:11">
      <c r="A80" s="5">
        <v>78</v>
      </c>
      <c r="B80" s="6" t="s">
        <v>89</v>
      </c>
      <c r="C80" s="7">
        <v>2020776</v>
      </c>
      <c r="D80" s="8" t="s">
        <v>101</v>
      </c>
      <c r="E80" s="9">
        <v>68</v>
      </c>
      <c r="F80" s="10">
        <f t="shared" si="3"/>
        <v>27.2</v>
      </c>
      <c r="G80" s="11">
        <v>68</v>
      </c>
      <c r="H80" s="10">
        <f t="shared" si="4"/>
        <v>40.8</v>
      </c>
      <c r="I80" s="10">
        <f t="shared" si="5"/>
        <v>68</v>
      </c>
      <c r="J80" s="5" t="s">
        <v>17</v>
      </c>
      <c r="K80" s="5"/>
    </row>
    <row r="81" ht="15" customHeight="1" spans="1:11">
      <c r="A81" s="5">
        <v>79</v>
      </c>
      <c r="B81" s="6" t="s">
        <v>89</v>
      </c>
      <c r="C81" s="7">
        <v>2020694</v>
      </c>
      <c r="D81" s="8" t="s">
        <v>102</v>
      </c>
      <c r="E81" s="9">
        <v>67.5</v>
      </c>
      <c r="F81" s="10">
        <f t="shared" si="3"/>
        <v>27</v>
      </c>
      <c r="G81" s="11">
        <v>62.67</v>
      </c>
      <c r="H81" s="10">
        <f t="shared" si="4"/>
        <v>37.602</v>
      </c>
      <c r="I81" s="10">
        <f t="shared" si="5"/>
        <v>64.602</v>
      </c>
      <c r="J81" s="5" t="s">
        <v>17</v>
      </c>
      <c r="K81" s="5"/>
    </row>
    <row r="82" ht="15" customHeight="1" spans="1:11">
      <c r="A82" s="5">
        <v>80</v>
      </c>
      <c r="B82" s="6" t="s">
        <v>89</v>
      </c>
      <c r="C82" s="7">
        <v>2020705</v>
      </c>
      <c r="D82" s="8" t="s">
        <v>103</v>
      </c>
      <c r="E82" s="9">
        <v>75.5</v>
      </c>
      <c r="F82" s="10">
        <f t="shared" si="3"/>
        <v>30.2</v>
      </c>
      <c r="G82" s="11">
        <v>56.33</v>
      </c>
      <c r="H82" s="10">
        <f t="shared" si="4"/>
        <v>33.798</v>
      </c>
      <c r="I82" s="10">
        <f t="shared" si="5"/>
        <v>63.998</v>
      </c>
      <c r="J82" s="5" t="s">
        <v>17</v>
      </c>
      <c r="K82" s="5"/>
    </row>
    <row r="83" ht="15" customHeight="1" spans="1:11">
      <c r="A83" s="5">
        <v>81</v>
      </c>
      <c r="B83" s="6" t="s">
        <v>89</v>
      </c>
      <c r="C83" s="7">
        <v>2020687</v>
      </c>
      <c r="D83" s="8" t="s">
        <v>104</v>
      </c>
      <c r="E83" s="9">
        <v>63.5</v>
      </c>
      <c r="F83" s="10">
        <f t="shared" si="3"/>
        <v>25.4</v>
      </c>
      <c r="G83" s="11">
        <v>55</v>
      </c>
      <c r="H83" s="10">
        <f t="shared" si="4"/>
        <v>33</v>
      </c>
      <c r="I83" s="10">
        <f t="shared" si="5"/>
        <v>58.4</v>
      </c>
      <c r="J83" s="5" t="s">
        <v>17</v>
      </c>
      <c r="K83" s="5"/>
    </row>
    <row r="84" ht="15" customHeight="1" spans="1:11">
      <c r="A84" s="5">
        <v>82</v>
      </c>
      <c r="B84" s="6" t="s">
        <v>89</v>
      </c>
      <c r="C84" s="7">
        <v>2020704</v>
      </c>
      <c r="D84" s="8" t="s">
        <v>105</v>
      </c>
      <c r="E84" s="9">
        <v>63.5</v>
      </c>
      <c r="F84" s="10">
        <f t="shared" si="3"/>
        <v>25.4</v>
      </c>
      <c r="G84" s="11"/>
      <c r="H84" s="10">
        <f t="shared" si="4"/>
        <v>0</v>
      </c>
      <c r="I84" s="10">
        <f t="shared" si="5"/>
        <v>25.4</v>
      </c>
      <c r="J84" s="5" t="s">
        <v>17</v>
      </c>
      <c r="K84" s="5" t="s">
        <v>25</v>
      </c>
    </row>
  </sheetData>
  <sortState ref="B69:I84">
    <sortCondition ref="I69:I84" descending="1"/>
  </sortState>
  <mergeCells count="1">
    <mergeCell ref="A1:K1"/>
  </mergeCells>
  <pageMargins left="0.751388888888889" right="0.751388888888889" top="0.354166666666667" bottom="0.747916666666667" header="0.5" footer="0.35416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lianx</dc:creator>
  <cp:lastModifiedBy>爱的平~April</cp:lastModifiedBy>
  <dcterms:created xsi:type="dcterms:W3CDTF">2020-09-08T06:58:00Z</dcterms:created>
  <dcterms:modified xsi:type="dcterms:W3CDTF">2020-10-23T03:38:34Z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  <property fmtid="{D5CDD505-2E9C-101B-9397-08002B2CF9AE}" pid="3" name="KSORubyTemplateID" linkTarget="0">
    <vt:lpwstr>20</vt:lpwstr>
  </property>
</Properties>
</file>