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特岗计划\2020年特岗计划 - 副本\录用\"/>
    </mc:Choice>
  </mc:AlternateContent>
  <xr:revisionPtr revIDLastSave="0" documentId="13_ncr:1_{B0750319-8995-4EF4-9304-1345B71E59D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  <sheet name="Sheet2" sheetId="14" r:id="rId2"/>
    <sheet name="Sheet3" sheetId="13" r:id="rId3"/>
  </sheets>
  <definedNames>
    <definedName name="_xlnm._FilterDatabase" localSheetId="0" hidden="1">Sheet1!$A$3:$L$73</definedName>
    <definedName name="_xlnm.Print_Area" localSheetId="0">Sheet1!$1:$73</definedName>
    <definedName name="_xlnm.Print_Titles" localSheetId="0">Sheet1!$1:$3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7" i="1"/>
  <c r="H6" i="1"/>
  <c r="H9" i="1"/>
  <c r="H12" i="1"/>
  <c r="H5" i="1"/>
  <c r="H11" i="1"/>
  <c r="H10" i="1"/>
  <c r="H14" i="1"/>
  <c r="H13" i="1"/>
  <c r="H16" i="1"/>
  <c r="H17" i="1"/>
  <c r="H15" i="1"/>
  <c r="H20" i="1"/>
  <c r="H22" i="1"/>
  <c r="H24" i="1"/>
  <c r="H19" i="1"/>
  <c r="H21" i="1"/>
  <c r="H27" i="1"/>
  <c r="H25" i="1"/>
  <c r="H23" i="1"/>
  <c r="H18" i="1"/>
  <c r="H26" i="1"/>
  <c r="H28" i="1"/>
  <c r="H29" i="1"/>
  <c r="H34" i="1"/>
  <c r="H31" i="1"/>
  <c r="H30" i="1"/>
  <c r="H32" i="1"/>
  <c r="H33" i="1"/>
  <c r="H35" i="1"/>
  <c r="H36" i="1"/>
  <c r="H37" i="1"/>
  <c r="H38" i="1"/>
  <c r="H40" i="1"/>
  <c r="H39" i="1"/>
  <c r="H41" i="1"/>
  <c r="H43" i="1"/>
  <c r="H42" i="1"/>
  <c r="H45" i="1"/>
  <c r="H44" i="1"/>
  <c r="H46" i="1"/>
  <c r="H47" i="1"/>
  <c r="H48" i="1"/>
  <c r="H49" i="1"/>
  <c r="H50" i="1"/>
  <c r="H53" i="1"/>
  <c r="H51" i="1"/>
  <c r="H55" i="1"/>
  <c r="H54" i="1"/>
  <c r="H52" i="1"/>
  <c r="H56" i="1"/>
  <c r="H57" i="1"/>
  <c r="H58" i="1"/>
  <c r="H59" i="1"/>
  <c r="H60" i="1"/>
  <c r="H61" i="1"/>
  <c r="H63" i="1"/>
  <c r="H71" i="1"/>
  <c r="H67" i="1"/>
  <c r="H69" i="1"/>
  <c r="H64" i="1"/>
  <c r="H65" i="1"/>
  <c r="H70" i="1"/>
  <c r="H62" i="1"/>
  <c r="H73" i="1"/>
  <c r="H68" i="1"/>
  <c r="H72" i="1"/>
  <c r="H66" i="1"/>
  <c r="H8" i="1"/>
</calcChain>
</file>

<file path=xl/sharedStrings.xml><?xml version="1.0" encoding="utf-8"?>
<sst xmlns="http://schemas.openxmlformats.org/spreadsheetml/2006/main" count="571" uniqueCount="238">
  <si>
    <t>序号</t>
  </si>
  <si>
    <t>姓名</t>
  </si>
  <si>
    <t>准考证号</t>
  </si>
  <si>
    <t>性别</t>
  </si>
  <si>
    <t>联系电话</t>
  </si>
  <si>
    <t>面试成绩</t>
  </si>
  <si>
    <t>考试总成绩</t>
  </si>
  <si>
    <t>杨玉兰</t>
  </si>
  <si>
    <t>hs20200051</t>
  </si>
  <si>
    <t>女</t>
  </si>
  <si>
    <t>17685382071</t>
  </si>
  <si>
    <t>惠水县</t>
  </si>
  <si>
    <t>小学</t>
  </si>
  <si>
    <t>语文</t>
  </si>
  <si>
    <t>吴国忠</t>
  </si>
  <si>
    <t>hs20200029</t>
  </si>
  <si>
    <t>男</t>
  </si>
  <si>
    <t>19184636664</t>
  </si>
  <si>
    <t>罗大妹</t>
  </si>
  <si>
    <t>hs20200058</t>
  </si>
  <si>
    <t>18375135240</t>
  </si>
  <si>
    <t>杨兰娇</t>
  </si>
  <si>
    <t>hs20200027</t>
  </si>
  <si>
    <t>18334118573</t>
  </si>
  <si>
    <t>罗应美</t>
  </si>
  <si>
    <t>hs20200060</t>
  </si>
  <si>
    <t>18722889212</t>
  </si>
  <si>
    <t>杨世佳</t>
  </si>
  <si>
    <t>hs20200055</t>
  </si>
  <si>
    <t>18385474809</t>
  </si>
  <si>
    <t>莫秀恒</t>
  </si>
  <si>
    <t>hs20200001</t>
  </si>
  <si>
    <t>13885086335</t>
  </si>
  <si>
    <t>陈丹</t>
  </si>
  <si>
    <t>hs20200036</t>
  </si>
  <si>
    <t>卢燕飞</t>
  </si>
  <si>
    <t>hs20200018</t>
  </si>
  <si>
    <t>18286483024</t>
  </si>
  <si>
    <t>王远蕾</t>
  </si>
  <si>
    <t>hs20200047</t>
  </si>
  <si>
    <t>13329649216</t>
  </si>
  <si>
    <t>刘秋</t>
  </si>
  <si>
    <t>hs20200002</t>
  </si>
  <si>
    <t>18085417020</t>
  </si>
  <si>
    <t>代飞</t>
  </si>
  <si>
    <t>hs20200079</t>
  </si>
  <si>
    <t>数学</t>
  </si>
  <si>
    <t>黄慧</t>
  </si>
  <si>
    <t>hs20200102</t>
  </si>
  <si>
    <t>18385605283</t>
  </si>
  <si>
    <t>陈思琴</t>
  </si>
  <si>
    <t>hs20200082</t>
  </si>
  <si>
    <t>13765459635</t>
  </si>
  <si>
    <t>韦家家</t>
  </si>
  <si>
    <t>hs20200099</t>
  </si>
  <si>
    <t>18286483520</t>
  </si>
  <si>
    <t>岑建福</t>
  </si>
  <si>
    <t>hs20200089</t>
  </si>
  <si>
    <t>17820769557</t>
  </si>
  <si>
    <t>吴健</t>
  </si>
  <si>
    <t>hs20200098</t>
  </si>
  <si>
    <t>15285280504</t>
  </si>
  <si>
    <t>黄再鹏</t>
  </si>
  <si>
    <t>hs20200109</t>
  </si>
  <si>
    <t>18722839259</t>
  </si>
  <si>
    <t>韩文霞</t>
  </si>
  <si>
    <t>hs20200114</t>
  </si>
  <si>
    <t>18744774730</t>
  </si>
  <si>
    <t>任秋婷</t>
  </si>
  <si>
    <t>hs20200080</t>
  </si>
  <si>
    <t>15121370354</t>
  </si>
  <si>
    <t>吴宗毅</t>
  </si>
  <si>
    <t>hs20200084</t>
  </si>
  <si>
    <t>17585276569</t>
  </si>
  <si>
    <t>宋群义</t>
  </si>
  <si>
    <t>hs20200092</t>
  </si>
  <si>
    <t>13688517247</t>
  </si>
  <si>
    <t>陈乾美</t>
  </si>
  <si>
    <t>hs20200094</t>
  </si>
  <si>
    <t>15285337343</t>
  </si>
  <si>
    <t>陈娟娟</t>
  </si>
  <si>
    <t>hs20200081</t>
  </si>
  <si>
    <t>18786382740</t>
  </si>
  <si>
    <t>张达敏</t>
  </si>
  <si>
    <t>hs20200117</t>
  </si>
  <si>
    <t>英语</t>
  </si>
  <si>
    <t>18486143277</t>
  </si>
  <si>
    <t>何倩</t>
  </si>
  <si>
    <t>hs20200130</t>
  </si>
  <si>
    <t>18585125753</t>
  </si>
  <si>
    <t>吴丽</t>
  </si>
  <si>
    <t>hs20200146</t>
  </si>
  <si>
    <t>15972953535</t>
  </si>
  <si>
    <t>梁静文</t>
  </si>
  <si>
    <t>hs20200127</t>
  </si>
  <si>
    <t>15120320729</t>
  </si>
  <si>
    <t>段钦</t>
  </si>
  <si>
    <t>hs20200121</t>
  </si>
  <si>
    <t>15085145025</t>
  </si>
  <si>
    <t>宋阳阳</t>
  </si>
  <si>
    <t>hs20200128</t>
  </si>
  <si>
    <t>17684223525</t>
  </si>
  <si>
    <t>尚文焱</t>
  </si>
  <si>
    <t>hs20200133</t>
  </si>
  <si>
    <t>18744785204</t>
  </si>
  <si>
    <t>骆开欢</t>
  </si>
  <si>
    <t>hs20200164</t>
  </si>
  <si>
    <t>15761680429</t>
  </si>
  <si>
    <t>音乐</t>
  </si>
  <si>
    <t>余姗姗</t>
  </si>
  <si>
    <t>hs20200169</t>
  </si>
  <si>
    <t>18708541416</t>
  </si>
  <si>
    <t>潘志东</t>
  </si>
  <si>
    <t>hs20200155</t>
  </si>
  <si>
    <t>15286263137</t>
  </si>
  <si>
    <t>吴瑕</t>
  </si>
  <si>
    <t>hs20200170</t>
  </si>
  <si>
    <t>13037335701</t>
  </si>
  <si>
    <t>熊贞彬</t>
  </si>
  <si>
    <t>hs20200253</t>
  </si>
  <si>
    <t>18375036404</t>
  </si>
  <si>
    <t>体育</t>
  </si>
  <si>
    <t>陈才耀</t>
  </si>
  <si>
    <t>hs20200265</t>
  </si>
  <si>
    <t>17685269641</t>
  </si>
  <si>
    <t>周芳</t>
  </si>
  <si>
    <t>hs20200289</t>
  </si>
  <si>
    <t>15685315149</t>
  </si>
  <si>
    <t>刘钰辉</t>
  </si>
  <si>
    <t>hs20200279</t>
  </si>
  <si>
    <t>15285137407</t>
  </si>
  <si>
    <t>金林</t>
  </si>
  <si>
    <t>hs20200294</t>
  </si>
  <si>
    <t>18385623918</t>
  </si>
  <si>
    <t>王启燕</t>
  </si>
  <si>
    <t>hs20200354</t>
  </si>
  <si>
    <t>15761644670</t>
  </si>
  <si>
    <t>美术</t>
  </si>
  <si>
    <t>徐胜蕊</t>
  </si>
  <si>
    <t>hs20200360</t>
  </si>
  <si>
    <t>18742033893</t>
  </si>
  <si>
    <t>卢柔</t>
  </si>
  <si>
    <t>hs20200316</t>
  </si>
  <si>
    <t>18286404467</t>
  </si>
  <si>
    <t>杨现萍</t>
  </si>
  <si>
    <t>hs20200431</t>
  </si>
  <si>
    <t>19885228441</t>
  </si>
  <si>
    <t>信息技术</t>
  </si>
  <si>
    <t>班万念</t>
  </si>
  <si>
    <t>hs20200413</t>
  </si>
  <si>
    <t>18300852336</t>
  </si>
  <si>
    <t>沈巧</t>
  </si>
  <si>
    <t>hs20200406</t>
  </si>
  <si>
    <t>13985407534</t>
  </si>
  <si>
    <t>陈缘</t>
  </si>
  <si>
    <t>hs20200387</t>
  </si>
  <si>
    <t>18285470750</t>
  </si>
  <si>
    <t>科学</t>
  </si>
  <si>
    <t>赵土芬</t>
  </si>
  <si>
    <t>hs20200443</t>
  </si>
  <si>
    <t>13638049442</t>
  </si>
  <si>
    <t>吴杰</t>
  </si>
  <si>
    <t>hs20200445</t>
  </si>
  <si>
    <t>18786755214</t>
  </si>
  <si>
    <t>吴啟银</t>
  </si>
  <si>
    <t>hs20200466</t>
  </si>
  <si>
    <t>18375191475</t>
  </si>
  <si>
    <t>李倩倩</t>
  </si>
  <si>
    <t>hs20200462</t>
  </si>
  <si>
    <t>18084410606</t>
  </si>
  <si>
    <t>陈珊</t>
  </si>
  <si>
    <t>hs20200435</t>
  </si>
  <si>
    <t>15329663229</t>
  </si>
  <si>
    <t>韩兰静</t>
  </si>
  <si>
    <t>hs20200489</t>
  </si>
  <si>
    <t>15185216943</t>
  </si>
  <si>
    <t>心理健康</t>
  </si>
  <si>
    <t>周敏玉</t>
  </si>
  <si>
    <t>hs20200485</t>
  </si>
  <si>
    <t>18385092447</t>
  </si>
  <si>
    <t>综合</t>
  </si>
  <si>
    <t>韦启连</t>
  </si>
  <si>
    <t>hs20200512</t>
  </si>
  <si>
    <t>18798878922</t>
  </si>
  <si>
    <t>程金梅</t>
  </si>
  <si>
    <t>hs20200511</t>
  </si>
  <si>
    <t>13027885907</t>
  </si>
  <si>
    <t>陈小玉</t>
  </si>
  <si>
    <t>hs20200825</t>
  </si>
  <si>
    <t>18798426574</t>
  </si>
  <si>
    <t>幼儿园</t>
  </si>
  <si>
    <t>杨国琴</t>
  </si>
  <si>
    <t>hs20200812</t>
  </si>
  <si>
    <t>15008501605</t>
  </si>
  <si>
    <t>龙经菁</t>
  </si>
  <si>
    <t>hs20200550</t>
  </si>
  <si>
    <t>13985437819</t>
  </si>
  <si>
    <t>谢章菊</t>
  </si>
  <si>
    <t>hs20200610</t>
  </si>
  <si>
    <t>18212777823</t>
  </si>
  <si>
    <t>晏青</t>
  </si>
  <si>
    <t>hs20200641</t>
  </si>
  <si>
    <t>15597850958</t>
  </si>
  <si>
    <t>岑奕薇</t>
  </si>
  <si>
    <t>hs20200556</t>
  </si>
  <si>
    <t>18285483279</t>
  </si>
  <si>
    <t>王兆丹</t>
  </si>
  <si>
    <t>hs20200587</t>
  </si>
  <si>
    <t>18722806405</t>
  </si>
  <si>
    <t>邹萍</t>
  </si>
  <si>
    <t>hs20200712</t>
  </si>
  <si>
    <t>18001623806</t>
  </si>
  <si>
    <t>班艳梅</t>
  </si>
  <si>
    <t>hs20200573</t>
  </si>
  <si>
    <t>杨昌秀</t>
  </si>
  <si>
    <t>hs20200615</t>
  </si>
  <si>
    <t>15185148515</t>
  </si>
  <si>
    <t>陈超平</t>
  </si>
  <si>
    <t>hs20200670</t>
  </si>
  <si>
    <t>15185471782</t>
  </si>
  <si>
    <t>陈利逢</t>
  </si>
  <si>
    <t>hs20200666</t>
  </si>
  <si>
    <t>13310743971</t>
  </si>
  <si>
    <t>马毓芳</t>
  </si>
  <si>
    <t>hs20200662</t>
  </si>
  <si>
    <t>18385621264</t>
  </si>
  <si>
    <t>幼儿园（综合）</t>
  </si>
  <si>
    <t>陈庆</t>
  </si>
  <si>
    <t>hs20200855</t>
  </si>
  <si>
    <t>18785482407</t>
  </si>
  <si>
    <t>笔试成绩</t>
    <phoneticPr fontId="4" type="noConversion"/>
  </si>
  <si>
    <t>惠水县2020年“特岗计划”教师招聘拟录用人员名单</t>
    <phoneticPr fontId="4" type="noConversion"/>
  </si>
  <si>
    <t>附件：</t>
    <phoneticPr fontId="4" type="noConversion"/>
  </si>
  <si>
    <t>选岗签约</t>
    <phoneticPr fontId="4" type="noConversion"/>
  </si>
  <si>
    <t>录取县</t>
    <phoneticPr fontId="4" type="noConversion"/>
  </si>
  <si>
    <t>录取学段</t>
    <phoneticPr fontId="4" type="noConversion"/>
  </si>
  <si>
    <t>录取学科</t>
    <phoneticPr fontId="4" type="noConversion"/>
  </si>
  <si>
    <t>任职学校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</si>
</sst>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\(0.0\)"/>
    <numFmt numFmtId="177" formatCode="0.00_ "/>
  </numFmts>
  <fonts count="9" x14ac:knownFonts="1">
    <font>
      <sz val="11"/>
      <color indexed="8"/>
      <name val="宋体"/>
      <charset val="134"/>
    </font>
    <font>
      <sz val="8"/>
      <color indexed="8"/>
      <name val="宋体"/>
      <family val="3"/>
      <charset val="134"/>
    </font>
    <font>
      <sz val="24"/>
      <name val="方正小标宋简体"/>
      <family val="4"/>
      <charset val="134"/>
    </font>
    <font>
      <b/>
      <sz val="8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黄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L73"/>
  <sheetViews>
    <sheetView tabSelected="1" zoomScale="106" zoomScaleNormal="106" workbookViewId="0">
      <selection activeCell="A2" sqref="A2:L2"/>
    </sheetView>
  </sheetViews>
  <sheetFormatPr defaultColWidth="9" defaultRowHeight="13.5" x14ac:dyDescent="0.15"/>
  <cols>
    <col min="1" max="1" width="4" style="1" customWidth="1"/>
    <col min="2" max="2" width="6.75" style="1" customWidth="1"/>
    <col min="3" max="3" width="10.25" style="1" customWidth="1"/>
    <col min="4" max="4" width="5.25" style="1" customWidth="1"/>
    <col min="5" max="5" width="10.875" style="1" hidden="1" customWidth="1"/>
    <col min="6" max="6" width="5.75" style="2" customWidth="1"/>
    <col min="7" max="7" width="6.5" style="1" customWidth="1"/>
    <col min="8" max="8" width="5.25" style="1" customWidth="1"/>
    <col min="9" max="9" width="6" style="1" customWidth="1"/>
    <col min="10" max="10" width="5.75" style="1" customWidth="1"/>
    <col min="11" max="11" width="6.625" style="1" customWidth="1"/>
    <col min="12" max="12" width="8" style="1" customWidth="1"/>
  </cols>
  <sheetData>
    <row r="1" spans="1:12" ht="24" customHeight="1" x14ac:dyDescent="0.15">
      <c r="A1" s="9" t="s">
        <v>232</v>
      </c>
      <c r="B1" s="9"/>
      <c r="C1" s="9"/>
      <c r="D1" s="9"/>
    </row>
    <row r="2" spans="1:12" ht="36.75" customHeight="1" x14ac:dyDescent="0.15">
      <c r="A2" s="10" t="s">
        <v>231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1.5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230</v>
      </c>
      <c r="G3" s="4" t="s">
        <v>5</v>
      </c>
      <c r="H3" s="4" t="s">
        <v>6</v>
      </c>
      <c r="I3" s="4" t="s">
        <v>234</v>
      </c>
      <c r="J3" s="4" t="s">
        <v>235</v>
      </c>
      <c r="K3" s="4" t="s">
        <v>236</v>
      </c>
      <c r="L3" s="4" t="s">
        <v>237</v>
      </c>
    </row>
    <row r="4" spans="1:12" s="8" customFormat="1" ht="24" customHeight="1" x14ac:dyDescent="0.15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6">
        <v>72</v>
      </c>
      <c r="G4" s="7">
        <v>85.29</v>
      </c>
      <c r="H4" s="5">
        <f t="shared" ref="H4:H27" si="0">F4*0.4+G4*0.6</f>
        <v>79.974000000000004</v>
      </c>
      <c r="I4" s="5" t="s">
        <v>11</v>
      </c>
      <c r="J4" s="5" t="s">
        <v>12</v>
      </c>
      <c r="K4" s="5" t="s">
        <v>13</v>
      </c>
      <c r="L4" s="5" t="s">
        <v>233</v>
      </c>
    </row>
    <row r="5" spans="1:12" s="8" customFormat="1" ht="24" customHeight="1" x14ac:dyDescent="0.15">
      <c r="A5" s="5">
        <v>2</v>
      </c>
      <c r="B5" s="5" t="s">
        <v>30</v>
      </c>
      <c r="C5" s="5" t="s">
        <v>31</v>
      </c>
      <c r="D5" s="5" t="s">
        <v>16</v>
      </c>
      <c r="E5" s="5" t="s">
        <v>32</v>
      </c>
      <c r="F5" s="6">
        <v>68</v>
      </c>
      <c r="G5" s="7">
        <v>87.25</v>
      </c>
      <c r="H5" s="5">
        <f t="shared" si="0"/>
        <v>79.550000000000011</v>
      </c>
      <c r="I5" s="5" t="s">
        <v>11</v>
      </c>
      <c r="J5" s="5" t="s">
        <v>12</v>
      </c>
      <c r="K5" s="5" t="s">
        <v>13</v>
      </c>
      <c r="L5" s="5" t="s">
        <v>233</v>
      </c>
    </row>
    <row r="6" spans="1:12" s="8" customFormat="1" ht="24" customHeight="1" x14ac:dyDescent="0.15">
      <c r="A6" s="5">
        <v>3</v>
      </c>
      <c r="B6" s="5" t="s">
        <v>21</v>
      </c>
      <c r="C6" s="5" t="s">
        <v>22</v>
      </c>
      <c r="D6" s="5" t="s">
        <v>9</v>
      </c>
      <c r="E6" s="5" t="s">
        <v>23</v>
      </c>
      <c r="F6" s="6">
        <v>70.5</v>
      </c>
      <c r="G6" s="7">
        <v>84.34</v>
      </c>
      <c r="H6" s="5">
        <f t="shared" si="0"/>
        <v>78.804000000000002</v>
      </c>
      <c r="I6" s="5" t="s">
        <v>11</v>
      </c>
      <c r="J6" s="5" t="s">
        <v>12</v>
      </c>
      <c r="K6" s="5" t="s">
        <v>13</v>
      </c>
      <c r="L6" s="5" t="s">
        <v>233</v>
      </c>
    </row>
    <row r="7" spans="1:12" s="8" customFormat="1" ht="24" customHeight="1" x14ac:dyDescent="0.15">
      <c r="A7" s="5">
        <v>4</v>
      </c>
      <c r="B7" s="5" t="s">
        <v>18</v>
      </c>
      <c r="C7" s="5" t="s">
        <v>19</v>
      </c>
      <c r="D7" s="5" t="s">
        <v>9</v>
      </c>
      <c r="E7" s="5" t="s">
        <v>20</v>
      </c>
      <c r="F7" s="6">
        <v>72</v>
      </c>
      <c r="G7" s="7">
        <v>83.3</v>
      </c>
      <c r="H7" s="5">
        <f t="shared" si="0"/>
        <v>78.78</v>
      </c>
      <c r="I7" s="5" t="s">
        <v>11</v>
      </c>
      <c r="J7" s="5" t="s">
        <v>12</v>
      </c>
      <c r="K7" s="5" t="s">
        <v>13</v>
      </c>
      <c r="L7" s="5" t="s">
        <v>233</v>
      </c>
    </row>
    <row r="8" spans="1:12" s="8" customFormat="1" ht="24" customHeight="1" x14ac:dyDescent="0.15">
      <c r="A8" s="5">
        <v>5</v>
      </c>
      <c r="B8" s="5" t="s">
        <v>7</v>
      </c>
      <c r="C8" s="5" t="s">
        <v>8</v>
      </c>
      <c r="D8" s="5" t="s">
        <v>9</v>
      </c>
      <c r="E8" s="5" t="s">
        <v>10</v>
      </c>
      <c r="F8" s="6">
        <v>73</v>
      </c>
      <c r="G8" s="7">
        <v>82.52</v>
      </c>
      <c r="H8" s="5">
        <f t="shared" si="0"/>
        <v>78.711999999999989</v>
      </c>
      <c r="I8" s="5" t="s">
        <v>11</v>
      </c>
      <c r="J8" s="5" t="s">
        <v>12</v>
      </c>
      <c r="K8" s="5" t="s">
        <v>13</v>
      </c>
      <c r="L8" s="5" t="s">
        <v>233</v>
      </c>
    </row>
    <row r="9" spans="1:12" s="8" customFormat="1" ht="24" customHeight="1" x14ac:dyDescent="0.15">
      <c r="A9" s="5">
        <v>6</v>
      </c>
      <c r="B9" s="5" t="s">
        <v>24</v>
      </c>
      <c r="C9" s="5" t="s">
        <v>25</v>
      </c>
      <c r="D9" s="5" t="s">
        <v>9</v>
      </c>
      <c r="E9" s="5" t="s">
        <v>26</v>
      </c>
      <c r="F9" s="6">
        <v>70.5</v>
      </c>
      <c r="G9" s="7">
        <v>83.58</v>
      </c>
      <c r="H9" s="5">
        <f t="shared" si="0"/>
        <v>78.347999999999999</v>
      </c>
      <c r="I9" s="5" t="s">
        <v>11</v>
      </c>
      <c r="J9" s="5" t="s">
        <v>12</v>
      </c>
      <c r="K9" s="5" t="s">
        <v>13</v>
      </c>
      <c r="L9" s="5" t="s">
        <v>233</v>
      </c>
    </row>
    <row r="10" spans="1:12" s="8" customFormat="1" ht="24" customHeight="1" x14ac:dyDescent="0.15">
      <c r="A10" s="5">
        <v>7</v>
      </c>
      <c r="B10" s="5" t="s">
        <v>35</v>
      </c>
      <c r="C10" s="5" t="s">
        <v>36</v>
      </c>
      <c r="D10" s="5" t="s">
        <v>9</v>
      </c>
      <c r="E10" s="5" t="s">
        <v>37</v>
      </c>
      <c r="F10" s="6">
        <v>66</v>
      </c>
      <c r="G10" s="7">
        <v>85.64</v>
      </c>
      <c r="H10" s="5">
        <f t="shared" si="0"/>
        <v>77.784000000000006</v>
      </c>
      <c r="I10" s="5" t="s">
        <v>11</v>
      </c>
      <c r="J10" s="5" t="s">
        <v>12</v>
      </c>
      <c r="K10" s="5" t="s">
        <v>13</v>
      </c>
      <c r="L10" s="5" t="s">
        <v>233</v>
      </c>
    </row>
    <row r="11" spans="1:12" s="8" customFormat="1" ht="24" customHeight="1" x14ac:dyDescent="0.15">
      <c r="A11" s="5">
        <v>8</v>
      </c>
      <c r="B11" s="5" t="s">
        <v>33</v>
      </c>
      <c r="C11" s="5" t="s">
        <v>34</v>
      </c>
      <c r="D11" s="5" t="s">
        <v>9</v>
      </c>
      <c r="E11" s="5">
        <v>18785487432</v>
      </c>
      <c r="F11" s="6">
        <v>67.5</v>
      </c>
      <c r="G11" s="7">
        <v>84.6</v>
      </c>
      <c r="H11" s="5">
        <f t="shared" si="0"/>
        <v>77.759999999999991</v>
      </c>
      <c r="I11" s="5" t="s">
        <v>11</v>
      </c>
      <c r="J11" s="5" t="s">
        <v>12</v>
      </c>
      <c r="K11" s="5" t="s">
        <v>13</v>
      </c>
      <c r="L11" s="5" t="s">
        <v>233</v>
      </c>
    </row>
    <row r="12" spans="1:12" s="8" customFormat="1" ht="24" customHeight="1" x14ac:dyDescent="0.15">
      <c r="A12" s="5">
        <v>9</v>
      </c>
      <c r="B12" s="5" t="s">
        <v>27</v>
      </c>
      <c r="C12" s="5" t="s">
        <v>28</v>
      </c>
      <c r="D12" s="5" t="s">
        <v>9</v>
      </c>
      <c r="E12" s="5" t="s">
        <v>29</v>
      </c>
      <c r="F12" s="6">
        <v>68</v>
      </c>
      <c r="G12" s="7">
        <v>84.1</v>
      </c>
      <c r="H12" s="5">
        <f t="shared" si="0"/>
        <v>77.66</v>
      </c>
      <c r="I12" s="5" t="s">
        <v>11</v>
      </c>
      <c r="J12" s="5" t="s">
        <v>12</v>
      </c>
      <c r="K12" s="5" t="s">
        <v>13</v>
      </c>
      <c r="L12" s="5" t="s">
        <v>233</v>
      </c>
    </row>
    <row r="13" spans="1:12" s="8" customFormat="1" ht="24" customHeight="1" x14ac:dyDescent="0.15">
      <c r="A13" s="5">
        <v>10</v>
      </c>
      <c r="B13" s="5" t="s">
        <v>41</v>
      </c>
      <c r="C13" s="5" t="s">
        <v>42</v>
      </c>
      <c r="D13" s="5" t="s">
        <v>9</v>
      </c>
      <c r="E13" s="5" t="s">
        <v>43</v>
      </c>
      <c r="F13" s="6">
        <v>65.5</v>
      </c>
      <c r="G13" s="7">
        <v>85.5</v>
      </c>
      <c r="H13" s="5">
        <f t="shared" si="0"/>
        <v>77.5</v>
      </c>
      <c r="I13" s="5" t="s">
        <v>11</v>
      </c>
      <c r="J13" s="5" t="s">
        <v>12</v>
      </c>
      <c r="K13" s="5" t="s">
        <v>13</v>
      </c>
      <c r="L13" s="5" t="s">
        <v>233</v>
      </c>
    </row>
    <row r="14" spans="1:12" s="8" customFormat="1" ht="24" customHeight="1" x14ac:dyDescent="0.15">
      <c r="A14" s="5">
        <v>11</v>
      </c>
      <c r="B14" s="5" t="s">
        <v>38</v>
      </c>
      <c r="C14" s="5" t="s">
        <v>39</v>
      </c>
      <c r="D14" s="5" t="s">
        <v>9</v>
      </c>
      <c r="E14" s="5" t="s">
        <v>40</v>
      </c>
      <c r="F14" s="6">
        <v>66</v>
      </c>
      <c r="G14" s="7">
        <v>85.12</v>
      </c>
      <c r="H14" s="5">
        <f t="shared" si="0"/>
        <v>77.472000000000008</v>
      </c>
      <c r="I14" s="5" t="s">
        <v>11</v>
      </c>
      <c r="J14" s="5" t="s">
        <v>12</v>
      </c>
      <c r="K14" s="5" t="s">
        <v>13</v>
      </c>
      <c r="L14" s="5" t="s">
        <v>233</v>
      </c>
    </row>
    <row r="15" spans="1:12" s="8" customFormat="1" ht="24" customHeight="1" x14ac:dyDescent="0.15">
      <c r="A15" s="5">
        <v>12</v>
      </c>
      <c r="B15" s="5" t="s">
        <v>50</v>
      </c>
      <c r="C15" s="5" t="s">
        <v>51</v>
      </c>
      <c r="D15" s="5" t="s">
        <v>9</v>
      </c>
      <c r="E15" s="5" t="s">
        <v>52</v>
      </c>
      <c r="F15" s="6">
        <v>57</v>
      </c>
      <c r="G15" s="7">
        <v>83.9</v>
      </c>
      <c r="H15" s="5">
        <f t="shared" si="0"/>
        <v>73.14</v>
      </c>
      <c r="I15" s="5" t="s">
        <v>11</v>
      </c>
      <c r="J15" s="5" t="s">
        <v>12</v>
      </c>
      <c r="K15" s="5" t="s">
        <v>46</v>
      </c>
      <c r="L15" s="5" t="s">
        <v>233</v>
      </c>
    </row>
    <row r="16" spans="1:12" s="8" customFormat="1" ht="24" customHeight="1" x14ac:dyDescent="0.15">
      <c r="A16" s="5">
        <v>13</v>
      </c>
      <c r="B16" s="5" t="s">
        <v>44</v>
      </c>
      <c r="C16" s="5" t="s">
        <v>45</v>
      </c>
      <c r="D16" s="5" t="s">
        <v>16</v>
      </c>
      <c r="E16" s="5">
        <v>18484304828</v>
      </c>
      <c r="F16" s="6">
        <v>64</v>
      </c>
      <c r="G16" s="7">
        <v>78.95</v>
      </c>
      <c r="H16" s="5">
        <f t="shared" si="0"/>
        <v>72.97</v>
      </c>
      <c r="I16" s="5" t="s">
        <v>11</v>
      </c>
      <c r="J16" s="5" t="s">
        <v>12</v>
      </c>
      <c r="K16" s="5" t="s">
        <v>46</v>
      </c>
      <c r="L16" s="5" t="s">
        <v>233</v>
      </c>
    </row>
    <row r="17" spans="1:12" s="8" customFormat="1" ht="24" customHeight="1" x14ac:dyDescent="0.15">
      <c r="A17" s="5">
        <v>14</v>
      </c>
      <c r="B17" s="5" t="s">
        <v>47</v>
      </c>
      <c r="C17" s="5" t="s">
        <v>48</v>
      </c>
      <c r="D17" s="5" t="s">
        <v>9</v>
      </c>
      <c r="E17" s="5" t="s">
        <v>49</v>
      </c>
      <c r="F17" s="6">
        <v>59</v>
      </c>
      <c r="G17" s="7">
        <v>79.739999999999995</v>
      </c>
      <c r="H17" s="5">
        <f t="shared" si="0"/>
        <v>71.443999999999988</v>
      </c>
      <c r="I17" s="5" t="s">
        <v>11</v>
      </c>
      <c r="J17" s="5" t="s">
        <v>12</v>
      </c>
      <c r="K17" s="5" t="s">
        <v>46</v>
      </c>
      <c r="L17" s="5" t="s">
        <v>233</v>
      </c>
    </row>
    <row r="18" spans="1:12" s="8" customFormat="1" ht="24" customHeight="1" x14ac:dyDescent="0.15">
      <c r="A18" s="5">
        <v>15</v>
      </c>
      <c r="B18" s="5" t="s">
        <v>77</v>
      </c>
      <c r="C18" s="5" t="s">
        <v>78</v>
      </c>
      <c r="D18" s="5" t="s">
        <v>9</v>
      </c>
      <c r="E18" s="5" t="s">
        <v>79</v>
      </c>
      <c r="F18" s="6">
        <v>41</v>
      </c>
      <c r="G18" s="7">
        <v>87.31</v>
      </c>
      <c r="H18" s="5">
        <f t="shared" si="0"/>
        <v>68.786000000000001</v>
      </c>
      <c r="I18" s="5" t="s">
        <v>11</v>
      </c>
      <c r="J18" s="5" t="s">
        <v>12</v>
      </c>
      <c r="K18" s="5" t="s">
        <v>46</v>
      </c>
      <c r="L18" s="5" t="s">
        <v>233</v>
      </c>
    </row>
    <row r="19" spans="1:12" s="8" customFormat="1" ht="24" customHeight="1" x14ac:dyDescent="0.15">
      <c r="A19" s="5">
        <v>16</v>
      </c>
      <c r="B19" s="5" t="s">
        <v>65</v>
      </c>
      <c r="C19" s="5" t="s">
        <v>66</v>
      </c>
      <c r="D19" s="5" t="s">
        <v>9</v>
      </c>
      <c r="E19" s="5" t="s">
        <v>67</v>
      </c>
      <c r="F19" s="6">
        <v>44</v>
      </c>
      <c r="G19" s="7">
        <v>85.3</v>
      </c>
      <c r="H19" s="5">
        <f t="shared" si="0"/>
        <v>68.78</v>
      </c>
      <c r="I19" s="5" t="s">
        <v>11</v>
      </c>
      <c r="J19" s="5" t="s">
        <v>12</v>
      </c>
      <c r="K19" s="5" t="s">
        <v>46</v>
      </c>
      <c r="L19" s="5" t="s">
        <v>233</v>
      </c>
    </row>
    <row r="20" spans="1:12" s="8" customFormat="1" ht="24" customHeight="1" x14ac:dyDescent="0.15">
      <c r="A20" s="5">
        <v>17</v>
      </c>
      <c r="B20" s="5" t="s">
        <v>53</v>
      </c>
      <c r="C20" s="5" t="s">
        <v>54</v>
      </c>
      <c r="D20" s="5" t="s">
        <v>16</v>
      </c>
      <c r="E20" s="5" t="s">
        <v>55</v>
      </c>
      <c r="F20" s="6">
        <v>57</v>
      </c>
      <c r="G20" s="7">
        <v>74.8</v>
      </c>
      <c r="H20" s="5">
        <f t="shared" si="0"/>
        <v>67.679999999999993</v>
      </c>
      <c r="I20" s="5" t="s">
        <v>11</v>
      </c>
      <c r="J20" s="5" t="s">
        <v>12</v>
      </c>
      <c r="K20" s="5" t="s">
        <v>46</v>
      </c>
      <c r="L20" s="5" t="s">
        <v>233</v>
      </c>
    </row>
    <row r="21" spans="1:12" s="8" customFormat="1" ht="24" customHeight="1" x14ac:dyDescent="0.15">
      <c r="A21" s="5">
        <v>18</v>
      </c>
      <c r="B21" s="5" t="s">
        <v>68</v>
      </c>
      <c r="C21" s="5" t="s">
        <v>69</v>
      </c>
      <c r="D21" s="5" t="s">
        <v>9</v>
      </c>
      <c r="E21" s="5" t="s">
        <v>70</v>
      </c>
      <c r="F21" s="6">
        <v>43</v>
      </c>
      <c r="G21" s="7">
        <v>83.76</v>
      </c>
      <c r="H21" s="5">
        <f t="shared" si="0"/>
        <v>67.456000000000003</v>
      </c>
      <c r="I21" s="5" t="s">
        <v>11</v>
      </c>
      <c r="J21" s="5" t="s">
        <v>12</v>
      </c>
      <c r="K21" s="5" t="s">
        <v>46</v>
      </c>
      <c r="L21" s="5" t="s">
        <v>233</v>
      </c>
    </row>
    <row r="22" spans="1:12" s="8" customFormat="1" ht="24" customHeight="1" x14ac:dyDescent="0.15">
      <c r="A22" s="5">
        <v>19</v>
      </c>
      <c r="B22" s="5" t="s">
        <v>56</v>
      </c>
      <c r="C22" s="5" t="s">
        <v>57</v>
      </c>
      <c r="D22" s="5" t="s">
        <v>16</v>
      </c>
      <c r="E22" s="5" t="s">
        <v>58</v>
      </c>
      <c r="F22" s="6">
        <v>50</v>
      </c>
      <c r="G22" s="7">
        <v>78</v>
      </c>
      <c r="H22" s="5">
        <f t="shared" si="0"/>
        <v>66.8</v>
      </c>
      <c r="I22" s="5" t="s">
        <v>11</v>
      </c>
      <c r="J22" s="5" t="s">
        <v>12</v>
      </c>
      <c r="K22" s="5" t="s">
        <v>46</v>
      </c>
      <c r="L22" s="5" t="s">
        <v>233</v>
      </c>
    </row>
    <row r="23" spans="1:12" s="8" customFormat="1" ht="24" customHeight="1" x14ac:dyDescent="0.15">
      <c r="A23" s="5">
        <v>20</v>
      </c>
      <c r="B23" s="5" t="s">
        <v>74</v>
      </c>
      <c r="C23" s="5" t="s">
        <v>75</v>
      </c>
      <c r="D23" s="5" t="s">
        <v>9</v>
      </c>
      <c r="E23" s="5" t="s">
        <v>76</v>
      </c>
      <c r="F23" s="6">
        <v>41</v>
      </c>
      <c r="G23" s="7">
        <v>83.44</v>
      </c>
      <c r="H23" s="5">
        <f t="shared" si="0"/>
        <v>66.463999999999999</v>
      </c>
      <c r="I23" s="5" t="s">
        <v>11</v>
      </c>
      <c r="J23" s="5" t="s">
        <v>12</v>
      </c>
      <c r="K23" s="5" t="s">
        <v>46</v>
      </c>
      <c r="L23" s="5" t="s">
        <v>233</v>
      </c>
    </row>
    <row r="24" spans="1:12" s="8" customFormat="1" ht="24" customHeight="1" x14ac:dyDescent="0.15">
      <c r="A24" s="5">
        <v>21</v>
      </c>
      <c r="B24" s="5" t="s">
        <v>59</v>
      </c>
      <c r="C24" s="5" t="s">
        <v>60</v>
      </c>
      <c r="D24" s="5" t="s">
        <v>16</v>
      </c>
      <c r="E24" s="5" t="s">
        <v>61</v>
      </c>
      <c r="F24" s="6">
        <v>49</v>
      </c>
      <c r="G24" s="7">
        <v>75</v>
      </c>
      <c r="H24" s="5">
        <f t="shared" si="0"/>
        <v>64.599999999999994</v>
      </c>
      <c r="I24" s="5" t="s">
        <v>11</v>
      </c>
      <c r="J24" s="5" t="s">
        <v>12</v>
      </c>
      <c r="K24" s="5" t="s">
        <v>46</v>
      </c>
      <c r="L24" s="5" t="s">
        <v>233</v>
      </c>
    </row>
    <row r="25" spans="1:12" s="8" customFormat="1" ht="24" customHeight="1" x14ac:dyDescent="0.15">
      <c r="A25" s="5">
        <v>22</v>
      </c>
      <c r="B25" s="5" t="s">
        <v>71</v>
      </c>
      <c r="C25" s="5" t="s">
        <v>72</v>
      </c>
      <c r="D25" s="5" t="s">
        <v>16</v>
      </c>
      <c r="E25" s="5" t="s">
        <v>73</v>
      </c>
      <c r="F25" s="6">
        <v>42</v>
      </c>
      <c r="G25" s="7">
        <v>78.959999999999994</v>
      </c>
      <c r="H25" s="5">
        <f t="shared" si="0"/>
        <v>64.176000000000002</v>
      </c>
      <c r="I25" s="5" t="s">
        <v>11</v>
      </c>
      <c r="J25" s="5" t="s">
        <v>12</v>
      </c>
      <c r="K25" s="5" t="s">
        <v>46</v>
      </c>
      <c r="L25" s="5" t="s">
        <v>233</v>
      </c>
    </row>
    <row r="26" spans="1:12" s="8" customFormat="1" ht="24" customHeight="1" x14ac:dyDescent="0.15">
      <c r="A26" s="5">
        <v>23</v>
      </c>
      <c r="B26" s="5" t="s">
        <v>80</v>
      </c>
      <c r="C26" s="5" t="s">
        <v>81</v>
      </c>
      <c r="D26" s="5" t="s">
        <v>9</v>
      </c>
      <c r="E26" s="5" t="s">
        <v>82</v>
      </c>
      <c r="F26" s="6">
        <v>37</v>
      </c>
      <c r="G26" s="7">
        <v>79.040000000000006</v>
      </c>
      <c r="H26" s="5">
        <f t="shared" si="0"/>
        <v>62.224000000000004</v>
      </c>
      <c r="I26" s="5" t="s">
        <v>11</v>
      </c>
      <c r="J26" s="5" t="s">
        <v>12</v>
      </c>
      <c r="K26" s="5" t="s">
        <v>46</v>
      </c>
      <c r="L26" s="5" t="s">
        <v>233</v>
      </c>
    </row>
    <row r="27" spans="1:12" s="8" customFormat="1" ht="24" customHeight="1" x14ac:dyDescent="0.15">
      <c r="A27" s="5">
        <v>24</v>
      </c>
      <c r="B27" s="5" t="s">
        <v>62</v>
      </c>
      <c r="C27" s="5" t="s">
        <v>63</v>
      </c>
      <c r="D27" s="5" t="s">
        <v>16</v>
      </c>
      <c r="E27" s="5" t="s">
        <v>64</v>
      </c>
      <c r="F27" s="6">
        <v>43</v>
      </c>
      <c r="G27" s="7">
        <v>73.5</v>
      </c>
      <c r="H27" s="5">
        <f t="shared" si="0"/>
        <v>61.3</v>
      </c>
      <c r="I27" s="5" t="s">
        <v>11</v>
      </c>
      <c r="J27" s="5" t="s">
        <v>12</v>
      </c>
      <c r="K27" s="5" t="s">
        <v>46</v>
      </c>
      <c r="L27" s="5" t="s">
        <v>233</v>
      </c>
    </row>
    <row r="28" spans="1:12" s="8" customFormat="1" ht="24" customHeight="1" x14ac:dyDescent="0.15">
      <c r="A28" s="5">
        <v>25</v>
      </c>
      <c r="B28" s="5" t="s">
        <v>87</v>
      </c>
      <c r="C28" s="5" t="s">
        <v>88</v>
      </c>
      <c r="D28" s="5" t="s">
        <v>9</v>
      </c>
      <c r="E28" s="5" t="s">
        <v>89</v>
      </c>
      <c r="F28" s="6">
        <v>85</v>
      </c>
      <c r="G28" s="7">
        <v>91.1</v>
      </c>
      <c r="H28" s="5">
        <f t="shared" ref="H28:H35" si="1">F28*0.4+G28*0.6</f>
        <v>88.66</v>
      </c>
      <c r="I28" s="5" t="s">
        <v>11</v>
      </c>
      <c r="J28" s="5" t="s">
        <v>12</v>
      </c>
      <c r="K28" s="5" t="s">
        <v>85</v>
      </c>
      <c r="L28" s="5" t="s">
        <v>233</v>
      </c>
    </row>
    <row r="29" spans="1:12" s="8" customFormat="1" ht="24" customHeight="1" x14ac:dyDescent="0.15">
      <c r="A29" s="5">
        <v>26</v>
      </c>
      <c r="B29" s="5" t="s">
        <v>90</v>
      </c>
      <c r="C29" s="5" t="s">
        <v>91</v>
      </c>
      <c r="D29" s="5" t="s">
        <v>9</v>
      </c>
      <c r="E29" s="5" t="s">
        <v>92</v>
      </c>
      <c r="F29" s="6">
        <v>85</v>
      </c>
      <c r="G29" s="7">
        <v>89</v>
      </c>
      <c r="H29" s="5">
        <f t="shared" ref="H29:H34" si="2">F29*0.4+G29*0.6</f>
        <v>87.4</v>
      </c>
      <c r="I29" s="5" t="s">
        <v>11</v>
      </c>
      <c r="J29" s="5" t="s">
        <v>12</v>
      </c>
      <c r="K29" s="5" t="s">
        <v>85</v>
      </c>
      <c r="L29" s="5" t="s">
        <v>233</v>
      </c>
    </row>
    <row r="30" spans="1:12" s="8" customFormat="1" ht="24" customHeight="1" x14ac:dyDescent="0.15">
      <c r="A30" s="5">
        <v>27</v>
      </c>
      <c r="B30" s="5" t="s">
        <v>96</v>
      </c>
      <c r="C30" s="5" t="s">
        <v>97</v>
      </c>
      <c r="D30" s="5" t="s">
        <v>9</v>
      </c>
      <c r="E30" s="5" t="s">
        <v>98</v>
      </c>
      <c r="F30" s="6">
        <v>80</v>
      </c>
      <c r="G30" s="7">
        <v>89.36</v>
      </c>
      <c r="H30" s="5">
        <f t="shared" si="2"/>
        <v>85.616</v>
      </c>
      <c r="I30" s="5" t="s">
        <v>11</v>
      </c>
      <c r="J30" s="5" t="s">
        <v>12</v>
      </c>
      <c r="K30" s="5" t="s">
        <v>85</v>
      </c>
      <c r="L30" s="5" t="s">
        <v>233</v>
      </c>
    </row>
    <row r="31" spans="1:12" s="8" customFormat="1" ht="24" customHeight="1" x14ac:dyDescent="0.15">
      <c r="A31" s="5">
        <v>28</v>
      </c>
      <c r="B31" s="5" t="s">
        <v>93</v>
      </c>
      <c r="C31" s="5" t="s">
        <v>94</v>
      </c>
      <c r="D31" s="5" t="s">
        <v>9</v>
      </c>
      <c r="E31" s="5" t="s">
        <v>95</v>
      </c>
      <c r="F31" s="6">
        <v>81</v>
      </c>
      <c r="G31" s="7">
        <v>87.56</v>
      </c>
      <c r="H31" s="5">
        <f t="shared" si="2"/>
        <v>84.936000000000007</v>
      </c>
      <c r="I31" s="5" t="s">
        <v>11</v>
      </c>
      <c r="J31" s="5" t="s">
        <v>12</v>
      </c>
      <c r="K31" s="5" t="s">
        <v>85</v>
      </c>
      <c r="L31" s="5" t="s">
        <v>233</v>
      </c>
    </row>
    <row r="32" spans="1:12" s="8" customFormat="1" ht="24" customHeight="1" x14ac:dyDescent="0.15">
      <c r="A32" s="5">
        <v>29</v>
      </c>
      <c r="B32" s="5" t="s">
        <v>99</v>
      </c>
      <c r="C32" s="5" t="s">
        <v>100</v>
      </c>
      <c r="D32" s="5" t="s">
        <v>9</v>
      </c>
      <c r="E32" s="5" t="s">
        <v>101</v>
      </c>
      <c r="F32" s="6">
        <v>80</v>
      </c>
      <c r="G32" s="7">
        <v>88.22</v>
      </c>
      <c r="H32" s="5">
        <f t="shared" si="2"/>
        <v>84.931999999999988</v>
      </c>
      <c r="I32" s="5" t="s">
        <v>11</v>
      </c>
      <c r="J32" s="5" t="s">
        <v>12</v>
      </c>
      <c r="K32" s="5" t="s">
        <v>85</v>
      </c>
      <c r="L32" s="5" t="s">
        <v>233</v>
      </c>
    </row>
    <row r="33" spans="1:12" s="8" customFormat="1" ht="24" customHeight="1" x14ac:dyDescent="0.15">
      <c r="A33" s="5">
        <v>30</v>
      </c>
      <c r="B33" s="5" t="s">
        <v>102</v>
      </c>
      <c r="C33" s="5" t="s">
        <v>103</v>
      </c>
      <c r="D33" s="5" t="s">
        <v>9</v>
      </c>
      <c r="E33" s="5" t="s">
        <v>104</v>
      </c>
      <c r="F33" s="6">
        <v>78</v>
      </c>
      <c r="G33" s="7">
        <v>89.4</v>
      </c>
      <c r="H33" s="5">
        <f t="shared" si="2"/>
        <v>84.84</v>
      </c>
      <c r="I33" s="5" t="s">
        <v>11</v>
      </c>
      <c r="J33" s="5" t="s">
        <v>12</v>
      </c>
      <c r="K33" s="5" t="s">
        <v>85</v>
      </c>
      <c r="L33" s="5" t="s">
        <v>233</v>
      </c>
    </row>
    <row r="34" spans="1:12" s="8" customFormat="1" ht="24" customHeight="1" x14ac:dyDescent="0.15">
      <c r="A34" s="5">
        <v>31</v>
      </c>
      <c r="B34" s="5" t="s">
        <v>83</v>
      </c>
      <c r="C34" s="5" t="s">
        <v>84</v>
      </c>
      <c r="D34" s="5" t="s">
        <v>9</v>
      </c>
      <c r="E34" s="5" t="s">
        <v>86</v>
      </c>
      <c r="F34" s="6">
        <v>83</v>
      </c>
      <c r="G34" s="7">
        <v>84.2</v>
      </c>
      <c r="H34" s="5">
        <f t="shared" si="2"/>
        <v>83.72</v>
      </c>
      <c r="I34" s="5" t="s">
        <v>11</v>
      </c>
      <c r="J34" s="5" t="s">
        <v>12</v>
      </c>
      <c r="K34" s="5" t="s">
        <v>85</v>
      </c>
      <c r="L34" s="5" t="s">
        <v>233</v>
      </c>
    </row>
    <row r="35" spans="1:12" s="8" customFormat="1" ht="24" customHeight="1" x14ac:dyDescent="0.15">
      <c r="A35" s="5">
        <v>32</v>
      </c>
      <c r="B35" s="5" t="s">
        <v>105</v>
      </c>
      <c r="C35" s="5" t="s">
        <v>106</v>
      </c>
      <c r="D35" s="5" t="s">
        <v>9</v>
      </c>
      <c r="E35" s="5" t="s">
        <v>107</v>
      </c>
      <c r="F35" s="6">
        <v>74</v>
      </c>
      <c r="G35" s="7">
        <v>80.62</v>
      </c>
      <c r="H35" s="5">
        <f t="shared" si="1"/>
        <v>77.972000000000008</v>
      </c>
      <c r="I35" s="5" t="s">
        <v>11</v>
      </c>
      <c r="J35" s="5" t="s">
        <v>12</v>
      </c>
      <c r="K35" s="5" t="s">
        <v>108</v>
      </c>
      <c r="L35" s="5" t="s">
        <v>233</v>
      </c>
    </row>
    <row r="36" spans="1:12" s="8" customFormat="1" ht="24" customHeight="1" x14ac:dyDescent="0.15">
      <c r="A36" s="5">
        <v>33</v>
      </c>
      <c r="B36" s="5" t="s">
        <v>109</v>
      </c>
      <c r="C36" s="5" t="s">
        <v>110</v>
      </c>
      <c r="D36" s="5" t="s">
        <v>9</v>
      </c>
      <c r="E36" s="5" t="s">
        <v>111</v>
      </c>
      <c r="F36" s="6">
        <v>66</v>
      </c>
      <c r="G36" s="7">
        <v>83.3</v>
      </c>
      <c r="H36" s="5">
        <f t="shared" ref="H36:H38" si="3">F36*0.4+G36*0.6</f>
        <v>76.38</v>
      </c>
      <c r="I36" s="5" t="s">
        <v>11</v>
      </c>
      <c r="J36" s="5" t="s">
        <v>12</v>
      </c>
      <c r="K36" s="5" t="s">
        <v>108</v>
      </c>
      <c r="L36" s="5" t="s">
        <v>233</v>
      </c>
    </row>
    <row r="37" spans="1:12" s="8" customFormat="1" ht="24" customHeight="1" x14ac:dyDescent="0.15">
      <c r="A37" s="5">
        <v>34</v>
      </c>
      <c r="B37" s="5" t="s">
        <v>112</v>
      </c>
      <c r="C37" s="5" t="s">
        <v>113</v>
      </c>
      <c r="D37" s="5" t="s">
        <v>16</v>
      </c>
      <c r="E37" s="5" t="s">
        <v>114</v>
      </c>
      <c r="F37" s="6">
        <v>64</v>
      </c>
      <c r="G37" s="7">
        <v>83.32</v>
      </c>
      <c r="H37" s="5">
        <f t="shared" si="3"/>
        <v>75.591999999999999</v>
      </c>
      <c r="I37" s="5" t="s">
        <v>11</v>
      </c>
      <c r="J37" s="5" t="s">
        <v>12</v>
      </c>
      <c r="K37" s="5" t="s">
        <v>108</v>
      </c>
      <c r="L37" s="5" t="s">
        <v>233</v>
      </c>
    </row>
    <row r="38" spans="1:12" s="8" customFormat="1" ht="24" customHeight="1" x14ac:dyDescent="0.15">
      <c r="A38" s="5">
        <v>35</v>
      </c>
      <c r="B38" s="5" t="s">
        <v>115</v>
      </c>
      <c r="C38" s="5" t="s">
        <v>116</v>
      </c>
      <c r="D38" s="5" t="s">
        <v>9</v>
      </c>
      <c r="E38" s="5" t="s">
        <v>117</v>
      </c>
      <c r="F38" s="6">
        <v>63</v>
      </c>
      <c r="G38" s="7">
        <v>81.400000000000006</v>
      </c>
      <c r="H38" s="5">
        <f t="shared" si="3"/>
        <v>74.040000000000006</v>
      </c>
      <c r="I38" s="5" t="s">
        <v>11</v>
      </c>
      <c r="J38" s="5" t="s">
        <v>12</v>
      </c>
      <c r="K38" s="5" t="s">
        <v>108</v>
      </c>
      <c r="L38" s="5" t="s">
        <v>233</v>
      </c>
    </row>
    <row r="39" spans="1:12" s="8" customFormat="1" ht="24" customHeight="1" x14ac:dyDescent="0.15">
      <c r="A39" s="5">
        <v>36</v>
      </c>
      <c r="B39" s="5" t="s">
        <v>122</v>
      </c>
      <c r="C39" s="5" t="s">
        <v>123</v>
      </c>
      <c r="D39" s="5" t="s">
        <v>16</v>
      </c>
      <c r="E39" s="5" t="s">
        <v>124</v>
      </c>
      <c r="F39" s="6">
        <v>80</v>
      </c>
      <c r="G39" s="7">
        <v>90.1</v>
      </c>
      <c r="H39" s="5">
        <f t="shared" ref="H39:H43" si="4">F39*0.4+G39*0.6</f>
        <v>86.06</v>
      </c>
      <c r="I39" s="5" t="s">
        <v>11</v>
      </c>
      <c r="J39" s="5" t="s">
        <v>12</v>
      </c>
      <c r="K39" s="5" t="s">
        <v>121</v>
      </c>
      <c r="L39" s="5" t="s">
        <v>233</v>
      </c>
    </row>
    <row r="40" spans="1:12" s="8" customFormat="1" ht="24" customHeight="1" x14ac:dyDescent="0.15">
      <c r="A40" s="5">
        <v>37</v>
      </c>
      <c r="B40" s="5" t="s">
        <v>118</v>
      </c>
      <c r="C40" s="5" t="s">
        <v>119</v>
      </c>
      <c r="D40" s="5" t="s">
        <v>16</v>
      </c>
      <c r="E40" s="5" t="s">
        <v>120</v>
      </c>
      <c r="F40" s="6">
        <v>82</v>
      </c>
      <c r="G40" s="7">
        <v>85.2</v>
      </c>
      <c r="H40" s="5">
        <f t="shared" si="4"/>
        <v>83.92</v>
      </c>
      <c r="I40" s="5" t="s">
        <v>11</v>
      </c>
      <c r="J40" s="5" t="s">
        <v>12</v>
      </c>
      <c r="K40" s="5" t="s">
        <v>121</v>
      </c>
      <c r="L40" s="5" t="s">
        <v>233</v>
      </c>
    </row>
    <row r="41" spans="1:12" s="8" customFormat="1" ht="24" customHeight="1" x14ac:dyDescent="0.15">
      <c r="A41" s="5">
        <v>38</v>
      </c>
      <c r="B41" s="5" t="s">
        <v>128</v>
      </c>
      <c r="C41" s="5" t="s">
        <v>129</v>
      </c>
      <c r="D41" s="5" t="s">
        <v>16</v>
      </c>
      <c r="E41" s="5" t="s">
        <v>130</v>
      </c>
      <c r="F41" s="6">
        <v>78</v>
      </c>
      <c r="G41" s="7">
        <v>87.8</v>
      </c>
      <c r="H41" s="5">
        <f t="shared" si="4"/>
        <v>83.88</v>
      </c>
      <c r="I41" s="5" t="s">
        <v>11</v>
      </c>
      <c r="J41" s="5" t="s">
        <v>12</v>
      </c>
      <c r="K41" s="5" t="s">
        <v>121</v>
      </c>
      <c r="L41" s="5" t="s">
        <v>233</v>
      </c>
    </row>
    <row r="42" spans="1:12" s="8" customFormat="1" ht="24" customHeight="1" x14ac:dyDescent="0.15">
      <c r="A42" s="5">
        <v>39</v>
      </c>
      <c r="B42" s="5" t="s">
        <v>131</v>
      </c>
      <c r="C42" s="5" t="s">
        <v>132</v>
      </c>
      <c r="D42" s="5" t="s">
        <v>9</v>
      </c>
      <c r="E42" s="5" t="s">
        <v>133</v>
      </c>
      <c r="F42" s="6">
        <v>74</v>
      </c>
      <c r="G42" s="7">
        <v>89.4</v>
      </c>
      <c r="H42" s="5">
        <f t="shared" si="4"/>
        <v>83.240000000000009</v>
      </c>
      <c r="I42" s="5" t="s">
        <v>11</v>
      </c>
      <c r="J42" s="5" t="s">
        <v>12</v>
      </c>
      <c r="K42" s="5" t="s">
        <v>121</v>
      </c>
      <c r="L42" s="5" t="s">
        <v>233</v>
      </c>
    </row>
    <row r="43" spans="1:12" s="8" customFormat="1" ht="24" customHeight="1" x14ac:dyDescent="0.15">
      <c r="A43" s="5">
        <v>40</v>
      </c>
      <c r="B43" s="5" t="s">
        <v>125</v>
      </c>
      <c r="C43" s="5" t="s">
        <v>126</v>
      </c>
      <c r="D43" s="5" t="s">
        <v>9</v>
      </c>
      <c r="E43" s="5" t="s">
        <v>127</v>
      </c>
      <c r="F43" s="6">
        <v>78</v>
      </c>
      <c r="G43" s="7">
        <v>86.4</v>
      </c>
      <c r="H43" s="5">
        <f t="shared" si="4"/>
        <v>83.04</v>
      </c>
      <c r="I43" s="5" t="s">
        <v>11</v>
      </c>
      <c r="J43" s="5" t="s">
        <v>12</v>
      </c>
      <c r="K43" s="5" t="s">
        <v>121</v>
      </c>
      <c r="L43" s="5" t="s">
        <v>233</v>
      </c>
    </row>
    <row r="44" spans="1:12" s="8" customFormat="1" ht="24" customHeight="1" x14ac:dyDescent="0.15">
      <c r="A44" s="5">
        <v>41</v>
      </c>
      <c r="B44" s="5" t="s">
        <v>138</v>
      </c>
      <c r="C44" s="5" t="s">
        <v>139</v>
      </c>
      <c r="D44" s="5" t="s">
        <v>9</v>
      </c>
      <c r="E44" s="5" t="s">
        <v>140</v>
      </c>
      <c r="F44" s="6">
        <v>63.5</v>
      </c>
      <c r="G44" s="7">
        <v>79.52</v>
      </c>
      <c r="H44" s="5">
        <f t="shared" ref="H44:H46" si="5">F44*0.4+G44*0.6</f>
        <v>73.111999999999995</v>
      </c>
      <c r="I44" s="5" t="s">
        <v>11</v>
      </c>
      <c r="J44" s="5" t="s">
        <v>12</v>
      </c>
      <c r="K44" s="5" t="s">
        <v>137</v>
      </c>
      <c r="L44" s="5" t="s">
        <v>233</v>
      </c>
    </row>
    <row r="45" spans="1:12" s="8" customFormat="1" ht="24" customHeight="1" x14ac:dyDescent="0.15">
      <c r="A45" s="5">
        <v>42</v>
      </c>
      <c r="B45" s="5" t="s">
        <v>134</v>
      </c>
      <c r="C45" s="5" t="s">
        <v>135</v>
      </c>
      <c r="D45" s="5" t="s">
        <v>9</v>
      </c>
      <c r="E45" s="5" t="s">
        <v>136</v>
      </c>
      <c r="F45" s="6">
        <v>64</v>
      </c>
      <c r="G45" s="7">
        <v>78.64</v>
      </c>
      <c r="H45" s="5">
        <f t="shared" si="5"/>
        <v>72.783999999999992</v>
      </c>
      <c r="I45" s="5" t="s">
        <v>11</v>
      </c>
      <c r="J45" s="5" t="s">
        <v>12</v>
      </c>
      <c r="K45" s="5" t="s">
        <v>137</v>
      </c>
      <c r="L45" s="5" t="s">
        <v>233</v>
      </c>
    </row>
    <row r="46" spans="1:12" s="8" customFormat="1" ht="24" customHeight="1" x14ac:dyDescent="0.15">
      <c r="A46" s="5">
        <v>43</v>
      </c>
      <c r="B46" s="5" t="s">
        <v>141</v>
      </c>
      <c r="C46" s="5" t="s">
        <v>142</v>
      </c>
      <c r="D46" s="5" t="s">
        <v>9</v>
      </c>
      <c r="E46" s="5" t="s">
        <v>143</v>
      </c>
      <c r="F46" s="6">
        <v>57</v>
      </c>
      <c r="G46" s="7">
        <v>80.14</v>
      </c>
      <c r="H46" s="5">
        <f t="shared" si="5"/>
        <v>70.884</v>
      </c>
      <c r="I46" s="5" t="s">
        <v>11</v>
      </c>
      <c r="J46" s="5" t="s">
        <v>12</v>
      </c>
      <c r="K46" s="5" t="s">
        <v>137</v>
      </c>
      <c r="L46" s="5" t="s">
        <v>233</v>
      </c>
    </row>
    <row r="47" spans="1:12" s="8" customFormat="1" ht="24" customHeight="1" x14ac:dyDescent="0.15">
      <c r="A47" s="5">
        <v>44</v>
      </c>
      <c r="B47" s="5" t="s">
        <v>144</v>
      </c>
      <c r="C47" s="5" t="s">
        <v>145</v>
      </c>
      <c r="D47" s="5" t="s">
        <v>9</v>
      </c>
      <c r="E47" s="5" t="s">
        <v>146</v>
      </c>
      <c r="F47" s="6">
        <v>54</v>
      </c>
      <c r="G47" s="7">
        <v>89</v>
      </c>
      <c r="H47" s="5">
        <f t="shared" ref="H47:H56" si="6">F47*0.4+G47*0.6</f>
        <v>75</v>
      </c>
      <c r="I47" s="5" t="s">
        <v>11</v>
      </c>
      <c r="J47" s="5" t="s">
        <v>12</v>
      </c>
      <c r="K47" s="5" t="s">
        <v>147</v>
      </c>
      <c r="L47" s="5" t="s">
        <v>233</v>
      </c>
    </row>
    <row r="48" spans="1:12" s="8" customFormat="1" ht="24" customHeight="1" x14ac:dyDescent="0.15">
      <c r="A48" s="5">
        <v>45</v>
      </c>
      <c r="B48" s="5" t="s">
        <v>148</v>
      </c>
      <c r="C48" s="5" t="s">
        <v>149</v>
      </c>
      <c r="D48" s="5" t="s">
        <v>9</v>
      </c>
      <c r="E48" s="5" t="s">
        <v>150</v>
      </c>
      <c r="F48" s="6">
        <v>53</v>
      </c>
      <c r="G48" s="7">
        <v>84.56</v>
      </c>
      <c r="H48" s="5">
        <f t="shared" ref="H48:H55" si="7">F48*0.4+G48*0.6</f>
        <v>71.936000000000007</v>
      </c>
      <c r="I48" s="5" t="s">
        <v>11</v>
      </c>
      <c r="J48" s="5" t="s">
        <v>12</v>
      </c>
      <c r="K48" s="5" t="s">
        <v>147</v>
      </c>
      <c r="L48" s="5" t="s">
        <v>233</v>
      </c>
    </row>
    <row r="49" spans="1:12" s="8" customFormat="1" ht="24" customHeight="1" x14ac:dyDescent="0.15">
      <c r="A49" s="5">
        <v>46</v>
      </c>
      <c r="B49" s="5" t="s">
        <v>151</v>
      </c>
      <c r="C49" s="5" t="s">
        <v>152</v>
      </c>
      <c r="D49" s="5" t="s">
        <v>9</v>
      </c>
      <c r="E49" s="5" t="s">
        <v>153</v>
      </c>
      <c r="F49" s="6">
        <v>48</v>
      </c>
      <c r="G49" s="7">
        <v>83.9</v>
      </c>
      <c r="H49" s="5">
        <f t="shared" si="7"/>
        <v>69.540000000000006</v>
      </c>
      <c r="I49" s="5" t="s">
        <v>11</v>
      </c>
      <c r="J49" s="5" t="s">
        <v>12</v>
      </c>
      <c r="K49" s="5" t="s">
        <v>147</v>
      </c>
      <c r="L49" s="5" t="s">
        <v>233</v>
      </c>
    </row>
    <row r="50" spans="1:12" s="8" customFormat="1" ht="24" customHeight="1" x14ac:dyDescent="0.15">
      <c r="A50" s="5">
        <v>47</v>
      </c>
      <c r="B50" s="5" t="s">
        <v>154</v>
      </c>
      <c r="C50" s="5" t="s">
        <v>155</v>
      </c>
      <c r="D50" s="5" t="s">
        <v>9</v>
      </c>
      <c r="E50" s="5" t="s">
        <v>156</v>
      </c>
      <c r="F50" s="6">
        <v>38</v>
      </c>
      <c r="G50" s="7">
        <v>90.4</v>
      </c>
      <c r="H50" s="5">
        <f t="shared" si="7"/>
        <v>69.44</v>
      </c>
      <c r="I50" s="5" t="s">
        <v>11</v>
      </c>
      <c r="J50" s="5" t="s">
        <v>12</v>
      </c>
      <c r="K50" s="5" t="s">
        <v>147</v>
      </c>
      <c r="L50" s="5" t="s">
        <v>233</v>
      </c>
    </row>
    <row r="51" spans="1:12" s="8" customFormat="1" ht="24" customHeight="1" x14ac:dyDescent="0.15">
      <c r="A51" s="5">
        <v>48</v>
      </c>
      <c r="B51" s="5" t="s">
        <v>161</v>
      </c>
      <c r="C51" s="5" t="s">
        <v>162</v>
      </c>
      <c r="D51" s="5" t="s">
        <v>9</v>
      </c>
      <c r="E51" s="5" t="s">
        <v>163</v>
      </c>
      <c r="F51" s="6">
        <v>59</v>
      </c>
      <c r="G51" s="7">
        <v>82.44</v>
      </c>
      <c r="H51" s="5">
        <f t="shared" si="7"/>
        <v>73.063999999999993</v>
      </c>
      <c r="I51" s="5" t="s">
        <v>11</v>
      </c>
      <c r="J51" s="5" t="s">
        <v>12</v>
      </c>
      <c r="K51" s="5" t="s">
        <v>157</v>
      </c>
      <c r="L51" s="5" t="s">
        <v>233</v>
      </c>
    </row>
    <row r="52" spans="1:12" s="8" customFormat="1" ht="24" customHeight="1" x14ac:dyDescent="0.15">
      <c r="A52" s="5">
        <v>49</v>
      </c>
      <c r="B52" s="5" t="s">
        <v>170</v>
      </c>
      <c r="C52" s="5" t="s">
        <v>171</v>
      </c>
      <c r="D52" s="5" t="s">
        <v>9</v>
      </c>
      <c r="E52" s="5" t="s">
        <v>172</v>
      </c>
      <c r="F52" s="6">
        <v>54</v>
      </c>
      <c r="G52" s="7">
        <v>85.18</v>
      </c>
      <c r="H52" s="5">
        <f t="shared" si="7"/>
        <v>72.707999999999998</v>
      </c>
      <c r="I52" s="5" t="s">
        <v>11</v>
      </c>
      <c r="J52" s="5" t="s">
        <v>12</v>
      </c>
      <c r="K52" s="5" t="s">
        <v>157</v>
      </c>
      <c r="L52" s="5" t="s">
        <v>233</v>
      </c>
    </row>
    <row r="53" spans="1:12" s="8" customFormat="1" ht="24" customHeight="1" x14ac:dyDescent="0.15">
      <c r="A53" s="5">
        <v>50</v>
      </c>
      <c r="B53" s="5" t="s">
        <v>158</v>
      </c>
      <c r="C53" s="5" t="s">
        <v>159</v>
      </c>
      <c r="D53" s="5" t="s">
        <v>9</v>
      </c>
      <c r="E53" s="5" t="s">
        <v>160</v>
      </c>
      <c r="F53" s="6">
        <v>61</v>
      </c>
      <c r="G53" s="7">
        <v>79.8</v>
      </c>
      <c r="H53" s="5">
        <f t="shared" si="7"/>
        <v>72.28</v>
      </c>
      <c r="I53" s="5" t="s">
        <v>11</v>
      </c>
      <c r="J53" s="5" t="s">
        <v>12</v>
      </c>
      <c r="K53" s="5" t="s">
        <v>157</v>
      </c>
      <c r="L53" s="5" t="s">
        <v>233</v>
      </c>
    </row>
    <row r="54" spans="1:12" s="8" customFormat="1" ht="24" customHeight="1" x14ac:dyDescent="0.15">
      <c r="A54" s="5">
        <v>51</v>
      </c>
      <c r="B54" s="5" t="s">
        <v>167</v>
      </c>
      <c r="C54" s="5" t="s">
        <v>168</v>
      </c>
      <c r="D54" s="5" t="s">
        <v>9</v>
      </c>
      <c r="E54" s="5" t="s">
        <v>169</v>
      </c>
      <c r="F54" s="6">
        <v>55</v>
      </c>
      <c r="G54" s="7">
        <v>83.34</v>
      </c>
      <c r="H54" s="5">
        <f t="shared" si="7"/>
        <v>72.003999999999991</v>
      </c>
      <c r="I54" s="5" t="s">
        <v>11</v>
      </c>
      <c r="J54" s="5" t="s">
        <v>12</v>
      </c>
      <c r="K54" s="5" t="s">
        <v>157</v>
      </c>
      <c r="L54" s="5" t="s">
        <v>233</v>
      </c>
    </row>
    <row r="55" spans="1:12" s="8" customFormat="1" ht="24" customHeight="1" x14ac:dyDescent="0.15">
      <c r="A55" s="5">
        <v>52</v>
      </c>
      <c r="B55" s="5" t="s">
        <v>164</v>
      </c>
      <c r="C55" s="5" t="s">
        <v>165</v>
      </c>
      <c r="D55" s="5" t="s">
        <v>16</v>
      </c>
      <c r="E55" s="5" t="s">
        <v>166</v>
      </c>
      <c r="F55" s="6">
        <v>58</v>
      </c>
      <c r="G55" s="7">
        <v>80.260000000000005</v>
      </c>
      <c r="H55" s="5">
        <f t="shared" si="7"/>
        <v>71.355999999999995</v>
      </c>
      <c r="I55" s="5" t="s">
        <v>11</v>
      </c>
      <c r="J55" s="5" t="s">
        <v>12</v>
      </c>
      <c r="K55" s="5" t="s">
        <v>157</v>
      </c>
      <c r="L55" s="5" t="s">
        <v>233</v>
      </c>
    </row>
    <row r="56" spans="1:12" s="8" customFormat="1" ht="24" customHeight="1" x14ac:dyDescent="0.15">
      <c r="A56" s="5">
        <v>53</v>
      </c>
      <c r="B56" s="5" t="s">
        <v>173</v>
      </c>
      <c r="C56" s="5" t="s">
        <v>174</v>
      </c>
      <c r="D56" s="5" t="s">
        <v>9</v>
      </c>
      <c r="E56" s="5" t="s">
        <v>175</v>
      </c>
      <c r="F56" s="6">
        <v>73</v>
      </c>
      <c r="G56" s="7">
        <v>86.1</v>
      </c>
      <c r="H56" s="5">
        <f t="shared" si="6"/>
        <v>80.86</v>
      </c>
      <c r="I56" s="5" t="s">
        <v>11</v>
      </c>
      <c r="J56" s="5" t="s">
        <v>12</v>
      </c>
      <c r="K56" s="5" t="s">
        <v>176</v>
      </c>
      <c r="L56" s="5" t="s">
        <v>233</v>
      </c>
    </row>
    <row r="57" spans="1:12" s="8" customFormat="1" ht="24" customHeight="1" x14ac:dyDescent="0.15">
      <c r="A57" s="5">
        <v>54</v>
      </c>
      <c r="B57" s="5" t="s">
        <v>177</v>
      </c>
      <c r="C57" s="5" t="s">
        <v>178</v>
      </c>
      <c r="D57" s="5" t="s">
        <v>9</v>
      </c>
      <c r="E57" s="5" t="s">
        <v>179</v>
      </c>
      <c r="F57" s="6">
        <v>55</v>
      </c>
      <c r="G57" s="7">
        <v>85.66</v>
      </c>
      <c r="H57" s="5">
        <f t="shared" ref="H57" si="8">F57*0.4+G57*0.6</f>
        <v>73.395999999999987</v>
      </c>
      <c r="I57" s="5" t="s">
        <v>11</v>
      </c>
      <c r="J57" s="5" t="s">
        <v>12</v>
      </c>
      <c r="K57" s="5" t="s">
        <v>176</v>
      </c>
      <c r="L57" s="5" t="s">
        <v>233</v>
      </c>
    </row>
    <row r="58" spans="1:12" s="8" customFormat="1" ht="24" customHeight="1" x14ac:dyDescent="0.15">
      <c r="A58" s="5">
        <v>55</v>
      </c>
      <c r="B58" s="5" t="s">
        <v>181</v>
      </c>
      <c r="C58" s="5" t="s">
        <v>182</v>
      </c>
      <c r="D58" s="5" t="s">
        <v>9</v>
      </c>
      <c r="E58" s="5" t="s">
        <v>183</v>
      </c>
      <c r="F58" s="6">
        <v>83</v>
      </c>
      <c r="G58" s="7">
        <v>84.46</v>
      </c>
      <c r="H58" s="5">
        <f t="shared" ref="H58:H59" si="9">F58*0.4+G58*0.6</f>
        <v>83.876000000000005</v>
      </c>
      <c r="I58" s="5" t="s">
        <v>11</v>
      </c>
      <c r="J58" s="5" t="s">
        <v>12</v>
      </c>
      <c r="K58" s="5" t="s">
        <v>180</v>
      </c>
      <c r="L58" s="5" t="s">
        <v>233</v>
      </c>
    </row>
    <row r="59" spans="1:12" s="8" customFormat="1" ht="24" customHeight="1" x14ac:dyDescent="0.15">
      <c r="A59" s="5">
        <v>56</v>
      </c>
      <c r="B59" s="5" t="s">
        <v>184</v>
      </c>
      <c r="C59" s="5" t="s">
        <v>185</v>
      </c>
      <c r="D59" s="5" t="s">
        <v>9</v>
      </c>
      <c r="E59" s="5" t="s">
        <v>186</v>
      </c>
      <c r="F59" s="6">
        <v>79</v>
      </c>
      <c r="G59" s="7">
        <v>85.16</v>
      </c>
      <c r="H59" s="5">
        <f t="shared" si="9"/>
        <v>82.695999999999998</v>
      </c>
      <c r="I59" s="5" t="s">
        <v>11</v>
      </c>
      <c r="J59" s="5" t="s">
        <v>12</v>
      </c>
      <c r="K59" s="5" t="s">
        <v>180</v>
      </c>
      <c r="L59" s="5" t="s">
        <v>233</v>
      </c>
    </row>
    <row r="60" spans="1:12" s="8" customFormat="1" ht="24" customHeight="1" x14ac:dyDescent="0.15">
      <c r="A60" s="5">
        <v>57</v>
      </c>
      <c r="B60" s="5" t="s">
        <v>187</v>
      </c>
      <c r="C60" s="5" t="s">
        <v>188</v>
      </c>
      <c r="D60" s="5" t="s">
        <v>9</v>
      </c>
      <c r="E60" s="5" t="s">
        <v>189</v>
      </c>
      <c r="F60" s="6">
        <v>73</v>
      </c>
      <c r="G60" s="7">
        <v>73.260000000000005</v>
      </c>
      <c r="H60" s="5">
        <f t="shared" ref="H60" si="10">F60*0.4+G60*0.6</f>
        <v>73.156000000000006</v>
      </c>
      <c r="I60" s="5" t="s">
        <v>11</v>
      </c>
      <c r="J60" s="5" t="s">
        <v>190</v>
      </c>
      <c r="K60" s="5" t="s">
        <v>190</v>
      </c>
      <c r="L60" s="5" t="s">
        <v>233</v>
      </c>
    </row>
    <row r="61" spans="1:12" s="8" customFormat="1" ht="24" customHeight="1" x14ac:dyDescent="0.15">
      <c r="A61" s="5">
        <v>58</v>
      </c>
      <c r="B61" s="5" t="s">
        <v>191</v>
      </c>
      <c r="C61" s="5" t="s">
        <v>192</v>
      </c>
      <c r="D61" s="5" t="s">
        <v>9</v>
      </c>
      <c r="E61" s="5" t="s">
        <v>193</v>
      </c>
      <c r="F61" s="6">
        <v>61.6</v>
      </c>
      <c r="G61" s="7">
        <v>80.22</v>
      </c>
      <c r="H61" s="5">
        <f t="shared" ref="H61:H73" si="11">F61*0.4+G61*0.6</f>
        <v>72.771999999999991</v>
      </c>
      <c r="I61" s="5" t="s">
        <v>11</v>
      </c>
      <c r="J61" s="5" t="s">
        <v>190</v>
      </c>
      <c r="K61" s="5" t="s">
        <v>190</v>
      </c>
      <c r="L61" s="5" t="s">
        <v>233</v>
      </c>
    </row>
    <row r="62" spans="1:12" s="8" customFormat="1" ht="24" customHeight="1" x14ac:dyDescent="0.15">
      <c r="A62" s="5">
        <v>59</v>
      </c>
      <c r="B62" s="5" t="s">
        <v>214</v>
      </c>
      <c r="C62" s="5" t="s">
        <v>215</v>
      </c>
      <c r="D62" s="5" t="s">
        <v>9</v>
      </c>
      <c r="E62" s="5" t="s">
        <v>216</v>
      </c>
      <c r="F62" s="6">
        <v>50</v>
      </c>
      <c r="G62" s="7">
        <v>86.02</v>
      </c>
      <c r="H62" s="5">
        <f t="shared" si="11"/>
        <v>71.611999999999995</v>
      </c>
      <c r="I62" s="5" t="s">
        <v>11</v>
      </c>
      <c r="J62" s="5" t="s">
        <v>190</v>
      </c>
      <c r="K62" s="5" t="s">
        <v>190</v>
      </c>
      <c r="L62" s="5" t="s">
        <v>233</v>
      </c>
    </row>
    <row r="63" spans="1:12" s="8" customFormat="1" ht="24" customHeight="1" x14ac:dyDescent="0.15">
      <c r="A63" s="5">
        <v>60</v>
      </c>
      <c r="B63" s="5" t="s">
        <v>194</v>
      </c>
      <c r="C63" s="5" t="s">
        <v>195</v>
      </c>
      <c r="D63" s="5" t="s">
        <v>9</v>
      </c>
      <c r="E63" s="5" t="s">
        <v>196</v>
      </c>
      <c r="F63" s="6">
        <v>61.3</v>
      </c>
      <c r="G63" s="7">
        <v>77.2</v>
      </c>
      <c r="H63" s="5">
        <f t="shared" si="11"/>
        <v>70.84</v>
      </c>
      <c r="I63" s="5" t="s">
        <v>11</v>
      </c>
      <c r="J63" s="5" t="s">
        <v>190</v>
      </c>
      <c r="K63" s="5" t="s">
        <v>190</v>
      </c>
      <c r="L63" s="5" t="s">
        <v>233</v>
      </c>
    </row>
    <row r="64" spans="1:12" s="8" customFormat="1" ht="24" customHeight="1" x14ac:dyDescent="0.15">
      <c r="A64" s="5">
        <v>61</v>
      </c>
      <c r="B64" s="5" t="s">
        <v>206</v>
      </c>
      <c r="C64" s="5" t="s">
        <v>207</v>
      </c>
      <c r="D64" s="5" t="s">
        <v>9</v>
      </c>
      <c r="E64" s="5" t="s">
        <v>208</v>
      </c>
      <c r="F64" s="6">
        <v>54</v>
      </c>
      <c r="G64" s="7">
        <v>81.400000000000006</v>
      </c>
      <c r="H64" s="5">
        <f t="shared" si="11"/>
        <v>70.44</v>
      </c>
      <c r="I64" s="5" t="s">
        <v>11</v>
      </c>
      <c r="J64" s="5" t="s">
        <v>190</v>
      </c>
      <c r="K64" s="5" t="s">
        <v>190</v>
      </c>
      <c r="L64" s="5" t="s">
        <v>233</v>
      </c>
    </row>
    <row r="65" spans="1:12" s="8" customFormat="1" ht="24" customHeight="1" x14ac:dyDescent="0.15">
      <c r="A65" s="5">
        <v>62</v>
      </c>
      <c r="B65" s="5" t="s">
        <v>209</v>
      </c>
      <c r="C65" s="5" t="s">
        <v>210</v>
      </c>
      <c r="D65" s="5" t="s">
        <v>9</v>
      </c>
      <c r="E65" s="5" t="s">
        <v>211</v>
      </c>
      <c r="F65" s="6">
        <v>51.7</v>
      </c>
      <c r="G65" s="7">
        <v>81.48</v>
      </c>
      <c r="H65" s="5">
        <f t="shared" si="11"/>
        <v>69.567999999999998</v>
      </c>
      <c r="I65" s="5" t="s">
        <v>11</v>
      </c>
      <c r="J65" s="5" t="s">
        <v>190</v>
      </c>
      <c r="K65" s="5" t="s">
        <v>190</v>
      </c>
      <c r="L65" s="5" t="s">
        <v>233</v>
      </c>
    </row>
    <row r="66" spans="1:12" s="8" customFormat="1" ht="24" customHeight="1" x14ac:dyDescent="0.15">
      <c r="A66" s="5">
        <v>63</v>
      </c>
      <c r="B66" s="5" t="s">
        <v>227</v>
      </c>
      <c r="C66" s="5" t="s">
        <v>228</v>
      </c>
      <c r="D66" s="5" t="s">
        <v>9</v>
      </c>
      <c r="E66" s="5" t="s">
        <v>229</v>
      </c>
      <c r="F66" s="6">
        <v>51</v>
      </c>
      <c r="G66" s="7">
        <v>79.62</v>
      </c>
      <c r="H66" s="5">
        <f>F66*0.4+G66*0.6</f>
        <v>68.171999999999997</v>
      </c>
      <c r="I66" s="5" t="s">
        <v>11</v>
      </c>
      <c r="J66" s="5" t="s">
        <v>190</v>
      </c>
      <c r="K66" s="5" t="s">
        <v>226</v>
      </c>
      <c r="L66" s="5" t="s">
        <v>233</v>
      </c>
    </row>
    <row r="67" spans="1:12" s="8" customFormat="1" ht="24" customHeight="1" x14ac:dyDescent="0.15">
      <c r="A67" s="5">
        <v>64</v>
      </c>
      <c r="B67" s="5" t="s">
        <v>200</v>
      </c>
      <c r="C67" s="5" t="s">
        <v>201</v>
      </c>
      <c r="D67" s="5" t="s">
        <v>9</v>
      </c>
      <c r="E67" s="5" t="s">
        <v>202</v>
      </c>
      <c r="F67" s="6">
        <v>56</v>
      </c>
      <c r="G67" s="7">
        <v>76.180000000000007</v>
      </c>
      <c r="H67" s="5">
        <f t="shared" si="11"/>
        <v>68.108000000000004</v>
      </c>
      <c r="I67" s="5" t="s">
        <v>11</v>
      </c>
      <c r="J67" s="5" t="s">
        <v>190</v>
      </c>
      <c r="K67" s="5" t="s">
        <v>190</v>
      </c>
      <c r="L67" s="5" t="s">
        <v>233</v>
      </c>
    </row>
    <row r="68" spans="1:12" s="8" customFormat="1" ht="24" customHeight="1" x14ac:dyDescent="0.15">
      <c r="A68" s="5">
        <v>65</v>
      </c>
      <c r="B68" s="5" t="s">
        <v>220</v>
      </c>
      <c r="C68" s="5" t="s">
        <v>221</v>
      </c>
      <c r="D68" s="5" t="s">
        <v>9</v>
      </c>
      <c r="E68" s="5" t="s">
        <v>222</v>
      </c>
      <c r="F68" s="6">
        <v>48.5</v>
      </c>
      <c r="G68" s="7">
        <v>80.02</v>
      </c>
      <c r="H68" s="5">
        <f t="shared" si="11"/>
        <v>67.411999999999992</v>
      </c>
      <c r="I68" s="5" t="s">
        <v>11</v>
      </c>
      <c r="J68" s="5" t="s">
        <v>190</v>
      </c>
      <c r="K68" s="5" t="s">
        <v>190</v>
      </c>
      <c r="L68" s="5" t="s">
        <v>233</v>
      </c>
    </row>
    <row r="69" spans="1:12" s="8" customFormat="1" ht="24" customHeight="1" x14ac:dyDescent="0.15">
      <c r="A69" s="5">
        <v>66</v>
      </c>
      <c r="B69" s="5" t="s">
        <v>203</v>
      </c>
      <c r="C69" s="5" t="s">
        <v>204</v>
      </c>
      <c r="D69" s="5" t="s">
        <v>9</v>
      </c>
      <c r="E69" s="5" t="s">
        <v>205</v>
      </c>
      <c r="F69" s="6">
        <v>55</v>
      </c>
      <c r="G69" s="7">
        <v>74.92</v>
      </c>
      <c r="H69" s="5">
        <f t="shared" si="11"/>
        <v>66.951999999999998</v>
      </c>
      <c r="I69" s="5" t="s">
        <v>11</v>
      </c>
      <c r="J69" s="5" t="s">
        <v>190</v>
      </c>
      <c r="K69" s="5" t="s">
        <v>190</v>
      </c>
      <c r="L69" s="5" t="s">
        <v>233</v>
      </c>
    </row>
    <row r="70" spans="1:12" s="8" customFormat="1" ht="24" customHeight="1" x14ac:dyDescent="0.15">
      <c r="A70" s="5">
        <v>67</v>
      </c>
      <c r="B70" s="5" t="s">
        <v>212</v>
      </c>
      <c r="C70" s="5" t="s">
        <v>213</v>
      </c>
      <c r="D70" s="5" t="s">
        <v>9</v>
      </c>
      <c r="E70" s="5">
        <v>15085827041</v>
      </c>
      <c r="F70" s="6">
        <v>50.5</v>
      </c>
      <c r="G70" s="7">
        <v>76.72</v>
      </c>
      <c r="H70" s="5">
        <f t="shared" si="11"/>
        <v>66.231999999999999</v>
      </c>
      <c r="I70" s="5" t="s">
        <v>11</v>
      </c>
      <c r="J70" s="5" t="s">
        <v>190</v>
      </c>
      <c r="K70" s="5" t="s">
        <v>190</v>
      </c>
      <c r="L70" s="5" t="s">
        <v>233</v>
      </c>
    </row>
    <row r="71" spans="1:12" s="8" customFormat="1" ht="24" customHeight="1" x14ac:dyDescent="0.15">
      <c r="A71" s="5">
        <v>68</v>
      </c>
      <c r="B71" s="5" t="s">
        <v>197</v>
      </c>
      <c r="C71" s="5" t="s">
        <v>198</v>
      </c>
      <c r="D71" s="5" t="s">
        <v>9</v>
      </c>
      <c r="E71" s="5" t="s">
        <v>199</v>
      </c>
      <c r="F71" s="6">
        <v>56</v>
      </c>
      <c r="G71" s="7">
        <v>72.64</v>
      </c>
      <c r="H71" s="5">
        <f t="shared" si="11"/>
        <v>65.983999999999995</v>
      </c>
      <c r="I71" s="5" t="s">
        <v>11</v>
      </c>
      <c r="J71" s="5" t="s">
        <v>190</v>
      </c>
      <c r="K71" s="5" t="s">
        <v>190</v>
      </c>
      <c r="L71" s="5" t="s">
        <v>233</v>
      </c>
    </row>
    <row r="72" spans="1:12" s="8" customFormat="1" ht="24" customHeight="1" x14ac:dyDescent="0.15">
      <c r="A72" s="5">
        <v>69</v>
      </c>
      <c r="B72" s="5" t="s">
        <v>223</v>
      </c>
      <c r="C72" s="5" t="s">
        <v>224</v>
      </c>
      <c r="D72" s="5" t="s">
        <v>9</v>
      </c>
      <c r="E72" s="5" t="s">
        <v>225</v>
      </c>
      <c r="F72" s="6">
        <v>48</v>
      </c>
      <c r="G72" s="7">
        <v>77.94</v>
      </c>
      <c r="H72" s="5">
        <f t="shared" si="11"/>
        <v>65.963999999999999</v>
      </c>
      <c r="I72" s="5" t="s">
        <v>11</v>
      </c>
      <c r="J72" s="5" t="s">
        <v>190</v>
      </c>
      <c r="K72" s="5" t="s">
        <v>190</v>
      </c>
      <c r="L72" s="5" t="s">
        <v>233</v>
      </c>
    </row>
    <row r="73" spans="1:12" s="8" customFormat="1" ht="24" customHeight="1" x14ac:dyDescent="0.15">
      <c r="A73" s="5">
        <v>70</v>
      </c>
      <c r="B73" s="5" t="s">
        <v>217</v>
      </c>
      <c r="C73" s="5" t="s">
        <v>218</v>
      </c>
      <c r="D73" s="5" t="s">
        <v>9</v>
      </c>
      <c r="E73" s="5" t="s">
        <v>219</v>
      </c>
      <c r="F73" s="6">
        <v>49.5</v>
      </c>
      <c r="G73" s="7">
        <v>76.7</v>
      </c>
      <c r="H73" s="5">
        <f t="shared" si="11"/>
        <v>65.820000000000007</v>
      </c>
      <c r="I73" s="5" t="s">
        <v>11</v>
      </c>
      <c r="J73" s="5" t="s">
        <v>190</v>
      </c>
      <c r="K73" s="5" t="s">
        <v>190</v>
      </c>
      <c r="L73" s="5" t="s">
        <v>233</v>
      </c>
    </row>
  </sheetData>
  <sortState xmlns:xlrd2="http://schemas.microsoft.com/office/spreadsheetml/2017/richdata2" ref="A15:AJ27">
    <sortCondition descending="1" ref="H15:H27"/>
  </sortState>
  <mergeCells count="2">
    <mergeCell ref="A1:D1"/>
    <mergeCell ref="A2:L2"/>
  </mergeCells>
  <phoneticPr fontId="4" type="noConversion"/>
  <pageMargins left="0.70763888888888904" right="0.31388888888888899" top="0.55000000000000004" bottom="0.35416666666666702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"/>
  <sheetViews>
    <sheetView workbookViewId="0"/>
  </sheetViews>
  <sheetFormatPr defaultColWidth="9" defaultRowHeight="13.5" x14ac:dyDescent="0.1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2020-08-31T02:22:04Z</cp:lastPrinted>
  <dcterms:created xsi:type="dcterms:W3CDTF">2019-06-24T00:34:00Z</dcterms:created>
  <dcterms:modified xsi:type="dcterms:W3CDTF">2020-08-31T02:25:19Z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